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1175"/>
  </bookViews>
  <sheets>
    <sheet name="網路公告名冊檔案" sheetId="1" r:id="rId1"/>
  </sheets>
  <externalReferences>
    <externalReference r:id="rId2"/>
  </externalReferences>
  <definedNames>
    <definedName name="_xlnm.Print_Titles" localSheetId="0">網路公告名冊檔案!$1:$1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9" i="1" l="1"/>
  <c r="F219" i="1"/>
  <c r="E219" i="1"/>
  <c r="D219" i="1"/>
  <c r="C219" i="1"/>
  <c r="B219" i="1"/>
  <c r="A219" i="1"/>
  <c r="G218" i="1"/>
  <c r="F218" i="1"/>
  <c r="E218" i="1"/>
  <c r="D218" i="1"/>
  <c r="C218" i="1"/>
  <c r="B218" i="1"/>
  <c r="A218" i="1"/>
  <c r="G217" i="1"/>
  <c r="F217" i="1"/>
  <c r="E217" i="1"/>
  <c r="D217" i="1"/>
  <c r="C217" i="1"/>
  <c r="B217" i="1"/>
  <c r="A217" i="1"/>
  <c r="G216" i="1"/>
  <c r="F216" i="1"/>
  <c r="E216" i="1"/>
  <c r="D216" i="1"/>
  <c r="C216" i="1"/>
  <c r="B216" i="1"/>
  <c r="A216" i="1"/>
  <c r="G215" i="1"/>
  <c r="F215" i="1"/>
  <c r="E215" i="1"/>
  <c r="D215" i="1"/>
  <c r="C215" i="1"/>
  <c r="B215" i="1"/>
  <c r="A215" i="1"/>
  <c r="G214" i="1"/>
  <c r="F214" i="1"/>
  <c r="E214" i="1"/>
  <c r="D214" i="1"/>
  <c r="C214" i="1"/>
  <c r="B214" i="1"/>
  <c r="A214" i="1"/>
  <c r="G213" i="1"/>
  <c r="F213" i="1"/>
  <c r="E213" i="1"/>
  <c r="D213" i="1"/>
  <c r="C213" i="1"/>
  <c r="B213" i="1"/>
  <c r="A213" i="1"/>
  <c r="G212" i="1"/>
  <c r="F212" i="1"/>
  <c r="E212" i="1"/>
  <c r="D212" i="1"/>
  <c r="C212" i="1"/>
  <c r="B212" i="1"/>
  <c r="A212" i="1"/>
  <c r="G211" i="1"/>
  <c r="F211" i="1"/>
  <c r="E211" i="1"/>
  <c r="D211" i="1"/>
  <c r="C211" i="1"/>
  <c r="B211" i="1"/>
  <c r="A211" i="1"/>
  <c r="G210" i="1"/>
  <c r="F210" i="1"/>
  <c r="E210" i="1"/>
  <c r="D210" i="1"/>
  <c r="C210" i="1"/>
  <c r="B210" i="1"/>
  <c r="A210" i="1"/>
  <c r="G209" i="1"/>
  <c r="F209" i="1"/>
  <c r="E209" i="1"/>
  <c r="D209" i="1"/>
  <c r="C209" i="1"/>
  <c r="B209" i="1"/>
  <c r="A209" i="1"/>
  <c r="G208" i="1"/>
  <c r="F208" i="1"/>
  <c r="E208" i="1"/>
  <c r="D208" i="1"/>
  <c r="C208" i="1"/>
  <c r="B208" i="1"/>
  <c r="A208" i="1"/>
  <c r="G207" i="1"/>
  <c r="F207" i="1"/>
  <c r="E207" i="1"/>
  <c r="D207" i="1"/>
  <c r="C207" i="1"/>
  <c r="B207" i="1"/>
  <c r="A207" i="1"/>
  <c r="G206" i="1"/>
  <c r="F206" i="1"/>
  <c r="E206" i="1"/>
  <c r="D206" i="1"/>
  <c r="C206" i="1"/>
  <c r="B206" i="1"/>
  <c r="A206" i="1"/>
  <c r="G205" i="1"/>
  <c r="F205" i="1"/>
  <c r="E205" i="1"/>
  <c r="D205" i="1"/>
  <c r="C205" i="1"/>
  <c r="B205" i="1"/>
  <c r="A205" i="1"/>
  <c r="G204" i="1"/>
  <c r="F204" i="1"/>
  <c r="E204" i="1"/>
  <c r="D204" i="1"/>
  <c r="C204" i="1"/>
  <c r="B204" i="1"/>
  <c r="A204" i="1"/>
  <c r="G203" i="1"/>
  <c r="F203" i="1"/>
  <c r="E203" i="1"/>
  <c r="D203" i="1"/>
  <c r="C203" i="1"/>
  <c r="B203" i="1"/>
  <c r="A203" i="1"/>
  <c r="G202" i="1"/>
  <c r="F202" i="1"/>
  <c r="E202" i="1"/>
  <c r="D202" i="1"/>
  <c r="C202" i="1"/>
  <c r="B202" i="1"/>
  <c r="A202" i="1"/>
  <c r="G201" i="1"/>
  <c r="F201" i="1"/>
  <c r="E201" i="1"/>
  <c r="D201" i="1"/>
  <c r="C201" i="1"/>
  <c r="B201" i="1"/>
  <c r="A201" i="1"/>
  <c r="G200" i="1"/>
  <c r="F200" i="1"/>
  <c r="E200" i="1"/>
  <c r="D200" i="1"/>
  <c r="C200" i="1"/>
  <c r="B200" i="1"/>
  <c r="A200" i="1"/>
  <c r="G199" i="1"/>
  <c r="F199" i="1"/>
  <c r="E199" i="1"/>
  <c r="D199" i="1"/>
  <c r="C199" i="1"/>
  <c r="B199" i="1"/>
  <c r="A199" i="1"/>
  <c r="G198" i="1"/>
  <c r="F198" i="1"/>
  <c r="E198" i="1"/>
  <c r="D198" i="1"/>
  <c r="C198" i="1"/>
  <c r="B198" i="1"/>
  <c r="A198" i="1"/>
  <c r="G197" i="1"/>
  <c r="F197" i="1"/>
  <c r="E197" i="1"/>
  <c r="D197" i="1"/>
  <c r="C197" i="1"/>
  <c r="B197" i="1"/>
  <c r="A197" i="1"/>
  <c r="G196" i="1"/>
  <c r="F196" i="1"/>
  <c r="E196" i="1"/>
  <c r="D196" i="1"/>
  <c r="C196" i="1"/>
  <c r="B196" i="1"/>
  <c r="A196" i="1"/>
  <c r="G195" i="1"/>
  <c r="F195" i="1"/>
  <c r="E195" i="1"/>
  <c r="D195" i="1"/>
  <c r="C195" i="1"/>
  <c r="B195" i="1"/>
  <c r="A195" i="1"/>
  <c r="G194" i="1"/>
  <c r="F194" i="1"/>
  <c r="E194" i="1"/>
  <c r="D194" i="1"/>
  <c r="C194" i="1"/>
  <c r="B194" i="1"/>
  <c r="A194" i="1"/>
  <c r="G193" i="1"/>
  <c r="F193" i="1"/>
  <c r="E193" i="1"/>
  <c r="D193" i="1"/>
  <c r="C193" i="1"/>
  <c r="B193" i="1"/>
  <c r="A193" i="1"/>
  <c r="G192" i="1"/>
  <c r="F192" i="1"/>
  <c r="E192" i="1"/>
  <c r="D192" i="1"/>
  <c r="C192" i="1"/>
  <c r="B192" i="1"/>
  <c r="A192" i="1"/>
  <c r="G191" i="1"/>
  <c r="F191" i="1"/>
  <c r="E191" i="1"/>
  <c r="D191" i="1"/>
  <c r="C191" i="1"/>
  <c r="B191" i="1"/>
  <c r="A191" i="1"/>
  <c r="G190" i="1"/>
  <c r="F190" i="1"/>
  <c r="E190" i="1"/>
  <c r="D190" i="1"/>
  <c r="C190" i="1"/>
  <c r="B190" i="1"/>
  <c r="A190" i="1"/>
  <c r="G189" i="1"/>
  <c r="F189" i="1"/>
  <c r="E189" i="1"/>
  <c r="D189" i="1"/>
  <c r="C189" i="1"/>
  <c r="B189" i="1"/>
  <c r="A189" i="1"/>
  <c r="G188" i="1"/>
  <c r="F188" i="1"/>
  <c r="E188" i="1"/>
  <c r="D188" i="1"/>
  <c r="C188" i="1"/>
  <c r="B188" i="1"/>
  <c r="A188" i="1"/>
  <c r="G187" i="1"/>
  <c r="F187" i="1"/>
  <c r="E187" i="1"/>
  <c r="D187" i="1"/>
  <c r="C187" i="1"/>
  <c r="B187" i="1"/>
  <c r="A187" i="1"/>
  <c r="G186" i="1"/>
  <c r="F186" i="1"/>
  <c r="E186" i="1"/>
  <c r="D186" i="1"/>
  <c r="C186" i="1"/>
  <c r="B186" i="1"/>
  <c r="A186" i="1"/>
  <c r="G185" i="1"/>
  <c r="F185" i="1"/>
  <c r="E185" i="1"/>
  <c r="D185" i="1"/>
  <c r="C185" i="1"/>
  <c r="B185" i="1"/>
  <c r="A185" i="1"/>
  <c r="G184" i="1"/>
  <c r="F184" i="1"/>
  <c r="E184" i="1"/>
  <c r="D184" i="1"/>
  <c r="C184" i="1"/>
  <c r="B184" i="1"/>
  <c r="A184" i="1"/>
  <c r="G183" i="1"/>
  <c r="F183" i="1"/>
  <c r="E183" i="1"/>
  <c r="D183" i="1"/>
  <c r="C183" i="1"/>
  <c r="B183" i="1"/>
  <c r="A183" i="1"/>
  <c r="G182" i="1"/>
  <c r="F182" i="1"/>
  <c r="E182" i="1"/>
  <c r="D182" i="1"/>
  <c r="C182" i="1"/>
  <c r="B182" i="1"/>
  <c r="A182" i="1"/>
  <c r="G181" i="1"/>
  <c r="F181" i="1"/>
  <c r="E181" i="1"/>
  <c r="D181" i="1"/>
  <c r="C181" i="1"/>
  <c r="B181" i="1"/>
  <c r="A181" i="1"/>
  <c r="G180" i="1"/>
  <c r="F180" i="1"/>
  <c r="E180" i="1"/>
  <c r="D180" i="1"/>
  <c r="C180" i="1"/>
  <c r="B180" i="1"/>
  <c r="A180" i="1"/>
  <c r="G179" i="1"/>
  <c r="F179" i="1"/>
  <c r="E179" i="1"/>
  <c r="D179" i="1"/>
  <c r="C179" i="1"/>
  <c r="B179" i="1"/>
  <c r="A179" i="1"/>
  <c r="G178" i="1"/>
  <c r="F178" i="1"/>
  <c r="E178" i="1"/>
  <c r="D178" i="1"/>
  <c r="C178" i="1"/>
  <c r="B178" i="1"/>
  <c r="A178" i="1"/>
  <c r="G177" i="1"/>
  <c r="F177" i="1"/>
  <c r="E177" i="1"/>
  <c r="D177" i="1"/>
  <c r="C177" i="1"/>
  <c r="B177" i="1"/>
  <c r="A177" i="1"/>
  <c r="G176" i="1"/>
  <c r="F176" i="1"/>
  <c r="E176" i="1"/>
  <c r="D176" i="1"/>
  <c r="C176" i="1"/>
  <c r="B176" i="1"/>
  <c r="A176" i="1"/>
  <c r="G175" i="1"/>
  <c r="F175" i="1"/>
  <c r="E175" i="1"/>
  <c r="D175" i="1"/>
  <c r="C175" i="1"/>
  <c r="B175" i="1"/>
  <c r="A175" i="1"/>
  <c r="G174" i="1"/>
  <c r="F174" i="1"/>
  <c r="E174" i="1"/>
  <c r="D174" i="1"/>
  <c r="C174" i="1"/>
  <c r="B174" i="1"/>
  <c r="A174" i="1"/>
  <c r="G173" i="1"/>
  <c r="F173" i="1"/>
  <c r="E173" i="1"/>
  <c r="D173" i="1"/>
  <c r="C173" i="1"/>
  <c r="B173" i="1"/>
  <c r="A173" i="1"/>
  <c r="G172" i="1"/>
  <c r="F172" i="1"/>
  <c r="E172" i="1"/>
  <c r="D172" i="1"/>
  <c r="C172" i="1"/>
  <c r="B172" i="1"/>
  <c r="A172" i="1"/>
  <c r="G171" i="1"/>
  <c r="F171" i="1"/>
  <c r="E171" i="1"/>
  <c r="D171" i="1"/>
  <c r="C171" i="1"/>
  <c r="B171" i="1"/>
  <c r="A171" i="1"/>
  <c r="G170" i="1"/>
  <c r="F170" i="1"/>
  <c r="E170" i="1"/>
  <c r="D170" i="1"/>
  <c r="C170" i="1"/>
  <c r="B170" i="1"/>
  <c r="A170" i="1"/>
  <c r="G169" i="1"/>
  <c r="F169" i="1"/>
  <c r="E169" i="1"/>
  <c r="D169" i="1"/>
  <c r="C169" i="1"/>
  <c r="B169" i="1"/>
  <c r="A169" i="1"/>
  <c r="G168" i="1"/>
  <c r="F168" i="1"/>
  <c r="E168" i="1"/>
  <c r="D168" i="1"/>
  <c r="C168" i="1"/>
  <c r="B168" i="1"/>
  <c r="A168" i="1"/>
  <c r="G167" i="1"/>
  <c r="F167" i="1"/>
  <c r="E167" i="1"/>
  <c r="D167" i="1"/>
  <c r="C167" i="1"/>
  <c r="B167" i="1"/>
  <c r="A167" i="1"/>
  <c r="G166" i="1"/>
  <c r="F166" i="1"/>
  <c r="E166" i="1"/>
  <c r="D166" i="1"/>
  <c r="C166" i="1"/>
  <c r="B166" i="1"/>
  <c r="A166" i="1"/>
  <c r="G165" i="1"/>
  <c r="F165" i="1"/>
  <c r="E165" i="1"/>
  <c r="D165" i="1"/>
  <c r="C165" i="1"/>
  <c r="B165" i="1"/>
  <c r="A165" i="1"/>
  <c r="G164" i="1"/>
  <c r="F164" i="1"/>
  <c r="E164" i="1"/>
  <c r="D164" i="1"/>
  <c r="C164" i="1"/>
  <c r="B164" i="1"/>
  <c r="A164" i="1"/>
  <c r="G163" i="1"/>
  <c r="F163" i="1"/>
  <c r="E163" i="1"/>
  <c r="D163" i="1"/>
  <c r="C163" i="1"/>
  <c r="B163" i="1"/>
  <c r="A163" i="1"/>
  <c r="G162" i="1"/>
  <c r="F162" i="1"/>
  <c r="E162" i="1"/>
  <c r="D162" i="1"/>
  <c r="C162" i="1"/>
  <c r="B162" i="1"/>
  <c r="A162" i="1"/>
  <c r="G161" i="1"/>
  <c r="F161" i="1"/>
  <c r="E161" i="1"/>
  <c r="D161" i="1"/>
  <c r="C161" i="1"/>
  <c r="B161" i="1"/>
  <c r="A161" i="1"/>
  <c r="G160" i="1"/>
  <c r="F160" i="1"/>
  <c r="E160" i="1"/>
  <c r="D160" i="1"/>
  <c r="C160" i="1"/>
  <c r="B160" i="1"/>
  <c r="A160" i="1"/>
  <c r="G159" i="1"/>
  <c r="F159" i="1"/>
  <c r="E159" i="1"/>
  <c r="D159" i="1"/>
  <c r="C159" i="1"/>
  <c r="B159" i="1"/>
  <c r="A159" i="1"/>
  <c r="G158" i="1"/>
  <c r="F158" i="1"/>
  <c r="E158" i="1"/>
  <c r="D158" i="1"/>
  <c r="C158" i="1"/>
  <c r="B158" i="1"/>
  <c r="A158" i="1"/>
  <c r="G157" i="1"/>
  <c r="F157" i="1"/>
  <c r="E157" i="1"/>
  <c r="D157" i="1"/>
  <c r="C157" i="1"/>
  <c r="B157" i="1"/>
  <c r="A157" i="1"/>
  <c r="G156" i="1"/>
  <c r="F156" i="1"/>
  <c r="E156" i="1"/>
  <c r="D156" i="1"/>
  <c r="C156" i="1"/>
  <c r="B156" i="1"/>
  <c r="A156" i="1"/>
  <c r="G155" i="1"/>
  <c r="F155" i="1"/>
  <c r="E155" i="1"/>
  <c r="D155" i="1"/>
  <c r="C155" i="1"/>
  <c r="B155" i="1"/>
  <c r="A155" i="1"/>
  <c r="G154" i="1"/>
  <c r="F154" i="1"/>
  <c r="E154" i="1"/>
  <c r="D154" i="1"/>
  <c r="C154" i="1"/>
  <c r="B154" i="1"/>
  <c r="A154" i="1"/>
  <c r="G153" i="1"/>
  <c r="F153" i="1"/>
  <c r="E153" i="1"/>
  <c r="D153" i="1"/>
  <c r="C153" i="1"/>
  <c r="B153" i="1"/>
  <c r="A153" i="1"/>
  <c r="G152" i="1"/>
  <c r="F152" i="1"/>
  <c r="E152" i="1"/>
  <c r="D152" i="1"/>
  <c r="C152" i="1"/>
  <c r="B152" i="1"/>
  <c r="A152" i="1"/>
  <c r="G151" i="1"/>
  <c r="F151" i="1"/>
  <c r="E151" i="1"/>
  <c r="D151" i="1"/>
  <c r="C151" i="1"/>
  <c r="B151" i="1"/>
  <c r="A151" i="1"/>
  <c r="G150" i="1"/>
  <c r="F150" i="1"/>
  <c r="E150" i="1"/>
  <c r="D150" i="1"/>
  <c r="C150" i="1"/>
  <c r="B150" i="1"/>
  <c r="A150" i="1"/>
  <c r="G149" i="1"/>
  <c r="F149" i="1"/>
  <c r="E149" i="1"/>
  <c r="D149" i="1"/>
  <c r="C149" i="1"/>
  <c r="B149" i="1"/>
  <c r="A149" i="1"/>
  <c r="G148" i="1"/>
  <c r="F148" i="1"/>
  <c r="E148" i="1"/>
  <c r="D148" i="1"/>
  <c r="C148" i="1"/>
  <c r="B148" i="1"/>
  <c r="A148" i="1"/>
  <c r="G147" i="1"/>
  <c r="F147" i="1"/>
  <c r="E147" i="1"/>
  <c r="D147" i="1"/>
  <c r="C147" i="1"/>
  <c r="B147" i="1"/>
  <c r="A147" i="1"/>
  <c r="G146" i="1"/>
  <c r="F146" i="1"/>
  <c r="E146" i="1"/>
  <c r="D146" i="1"/>
  <c r="C146" i="1"/>
  <c r="B146" i="1"/>
  <c r="A146" i="1"/>
  <c r="G145" i="1"/>
  <c r="F145" i="1"/>
  <c r="E145" i="1"/>
  <c r="D145" i="1"/>
  <c r="C145" i="1"/>
  <c r="B145" i="1"/>
  <c r="A145" i="1"/>
  <c r="G144" i="1"/>
  <c r="F144" i="1"/>
  <c r="E144" i="1"/>
  <c r="D144" i="1"/>
  <c r="C144" i="1"/>
  <c r="B144" i="1"/>
  <c r="A144" i="1"/>
  <c r="G143" i="1"/>
  <c r="F143" i="1"/>
  <c r="E143" i="1"/>
  <c r="D143" i="1"/>
  <c r="C143" i="1"/>
  <c r="B143" i="1"/>
  <c r="A143" i="1"/>
  <c r="G142" i="1"/>
  <c r="F142" i="1"/>
  <c r="E142" i="1"/>
  <c r="D142" i="1"/>
  <c r="C142" i="1"/>
  <c r="B142" i="1"/>
  <c r="A142" i="1"/>
  <c r="G141" i="1"/>
  <c r="F141" i="1"/>
  <c r="E141" i="1"/>
  <c r="D141" i="1"/>
  <c r="C141" i="1"/>
  <c r="B141" i="1"/>
  <c r="A141" i="1"/>
  <c r="G140" i="1"/>
  <c r="F140" i="1"/>
  <c r="E140" i="1"/>
  <c r="D140" i="1"/>
  <c r="C140" i="1"/>
  <c r="B140" i="1"/>
  <c r="A140" i="1"/>
  <c r="G139" i="1"/>
  <c r="F139" i="1"/>
  <c r="E139" i="1"/>
  <c r="D139" i="1"/>
  <c r="C139" i="1"/>
  <c r="B139" i="1"/>
  <c r="A139" i="1"/>
  <c r="G138" i="1"/>
  <c r="F138" i="1"/>
  <c r="E138" i="1"/>
  <c r="D138" i="1"/>
  <c r="C138" i="1"/>
  <c r="B138" i="1"/>
  <c r="A138" i="1"/>
  <c r="G137" i="1"/>
  <c r="F137" i="1"/>
  <c r="E137" i="1"/>
  <c r="D137" i="1"/>
  <c r="C137" i="1"/>
  <c r="B137" i="1"/>
  <c r="A137" i="1"/>
  <c r="G136" i="1"/>
  <c r="F136" i="1"/>
  <c r="E136" i="1"/>
  <c r="D136" i="1"/>
  <c r="C136" i="1"/>
  <c r="B136" i="1"/>
  <c r="A136" i="1"/>
  <c r="G135" i="1"/>
  <c r="F135" i="1"/>
  <c r="E135" i="1"/>
  <c r="D135" i="1"/>
  <c r="C135" i="1"/>
  <c r="B135" i="1"/>
  <c r="A135" i="1"/>
  <c r="G134" i="1"/>
  <c r="F134" i="1"/>
  <c r="E134" i="1"/>
  <c r="D134" i="1"/>
  <c r="C134" i="1"/>
  <c r="B134" i="1"/>
  <c r="A134" i="1"/>
  <c r="G133" i="1"/>
  <c r="F133" i="1"/>
  <c r="E133" i="1"/>
  <c r="D133" i="1"/>
  <c r="C133" i="1"/>
  <c r="B133" i="1"/>
  <c r="A133" i="1"/>
  <c r="G132" i="1"/>
  <c r="F132" i="1"/>
  <c r="E132" i="1"/>
  <c r="D132" i="1"/>
  <c r="C132" i="1"/>
  <c r="B132" i="1"/>
  <c r="A132" i="1"/>
  <c r="G131" i="1"/>
  <c r="F131" i="1"/>
  <c r="E131" i="1"/>
  <c r="D131" i="1"/>
  <c r="C131" i="1"/>
  <c r="B131" i="1"/>
  <c r="A131" i="1"/>
  <c r="G130" i="1"/>
  <c r="F130" i="1"/>
  <c r="E130" i="1"/>
  <c r="D130" i="1"/>
  <c r="C130" i="1"/>
  <c r="B130" i="1"/>
  <c r="A130" i="1"/>
  <c r="G129" i="1"/>
  <c r="F129" i="1"/>
  <c r="E129" i="1"/>
  <c r="D129" i="1"/>
  <c r="C129" i="1"/>
  <c r="B129" i="1"/>
  <c r="A129" i="1"/>
  <c r="G128" i="1"/>
  <c r="F128" i="1"/>
  <c r="E128" i="1"/>
  <c r="D128" i="1"/>
  <c r="C128" i="1"/>
  <c r="B128" i="1"/>
  <c r="A128" i="1"/>
  <c r="G127" i="1"/>
  <c r="F127" i="1"/>
  <c r="E127" i="1"/>
  <c r="D127" i="1"/>
  <c r="C127" i="1"/>
  <c r="B127" i="1"/>
  <c r="A127" i="1"/>
  <c r="G126" i="1"/>
  <c r="F126" i="1"/>
  <c r="E126" i="1"/>
  <c r="D126" i="1"/>
  <c r="C126" i="1"/>
  <c r="B126" i="1"/>
  <c r="A126" i="1"/>
  <c r="G125" i="1"/>
  <c r="F125" i="1"/>
  <c r="E125" i="1"/>
  <c r="D125" i="1"/>
  <c r="C125" i="1"/>
  <c r="B125" i="1"/>
  <c r="A125" i="1"/>
  <c r="G124" i="1"/>
  <c r="F124" i="1"/>
  <c r="E124" i="1"/>
  <c r="D124" i="1"/>
  <c r="C124" i="1"/>
  <c r="B124" i="1"/>
  <c r="A124" i="1"/>
  <c r="G123" i="1"/>
  <c r="F123" i="1"/>
  <c r="E123" i="1"/>
  <c r="D123" i="1"/>
  <c r="C123" i="1"/>
  <c r="B123" i="1"/>
  <c r="A123" i="1"/>
  <c r="G122" i="1"/>
  <c r="F122" i="1"/>
  <c r="E122" i="1"/>
  <c r="D122" i="1"/>
  <c r="C122" i="1"/>
  <c r="B122" i="1"/>
  <c r="A122" i="1"/>
  <c r="G121" i="1"/>
  <c r="F121" i="1"/>
  <c r="E121" i="1"/>
  <c r="D121" i="1"/>
  <c r="C121" i="1"/>
  <c r="B121" i="1"/>
  <c r="A121" i="1"/>
  <c r="G120" i="1"/>
  <c r="F120" i="1"/>
  <c r="E120" i="1"/>
  <c r="D120" i="1"/>
  <c r="C120" i="1"/>
  <c r="B120" i="1"/>
  <c r="A120" i="1"/>
  <c r="G119" i="1"/>
  <c r="F119" i="1"/>
  <c r="E119" i="1"/>
  <c r="D119" i="1"/>
  <c r="C119" i="1"/>
  <c r="B119" i="1"/>
  <c r="A119" i="1"/>
  <c r="G118" i="1"/>
  <c r="F118" i="1"/>
  <c r="E118" i="1"/>
  <c r="D118" i="1"/>
  <c r="C118" i="1"/>
  <c r="B118" i="1"/>
  <c r="A118" i="1"/>
  <c r="G117" i="1"/>
  <c r="F117" i="1"/>
  <c r="E117" i="1"/>
  <c r="D117" i="1"/>
  <c r="C117" i="1"/>
  <c r="B117" i="1"/>
  <c r="A117" i="1"/>
  <c r="G116" i="1"/>
  <c r="F116" i="1"/>
  <c r="E116" i="1"/>
  <c r="D116" i="1"/>
  <c r="C116" i="1"/>
  <c r="B116" i="1"/>
  <c r="A116" i="1"/>
  <c r="G115" i="1"/>
  <c r="F115" i="1"/>
  <c r="E115" i="1"/>
  <c r="D115" i="1"/>
  <c r="C115" i="1"/>
  <c r="B115" i="1"/>
  <c r="A115" i="1"/>
  <c r="G114" i="1"/>
  <c r="F114" i="1"/>
  <c r="E114" i="1"/>
  <c r="D114" i="1"/>
  <c r="C114" i="1"/>
  <c r="B114" i="1"/>
  <c r="A114" i="1"/>
  <c r="G113" i="1"/>
  <c r="F113" i="1"/>
  <c r="E113" i="1"/>
  <c r="D113" i="1"/>
  <c r="C113" i="1"/>
  <c r="B113" i="1"/>
  <c r="A113" i="1"/>
  <c r="G112" i="1"/>
  <c r="F112" i="1"/>
  <c r="E112" i="1"/>
  <c r="D112" i="1"/>
  <c r="C112" i="1"/>
  <c r="B112" i="1"/>
  <c r="A112" i="1"/>
  <c r="G111" i="1"/>
  <c r="F111" i="1"/>
  <c r="E111" i="1"/>
  <c r="D111" i="1"/>
  <c r="C111" i="1"/>
  <c r="B111" i="1"/>
  <c r="A111" i="1"/>
  <c r="G110" i="1"/>
  <c r="F110" i="1"/>
  <c r="E110" i="1"/>
  <c r="D110" i="1"/>
  <c r="C110" i="1"/>
  <c r="B110" i="1"/>
  <c r="A110" i="1"/>
  <c r="G109" i="1"/>
  <c r="F109" i="1"/>
  <c r="E109" i="1"/>
  <c r="D109" i="1"/>
  <c r="C109" i="1"/>
  <c r="B109" i="1"/>
  <c r="A109" i="1"/>
  <c r="G108" i="1"/>
  <c r="F108" i="1"/>
  <c r="E108" i="1"/>
  <c r="D108" i="1"/>
  <c r="C108" i="1"/>
  <c r="B108" i="1"/>
  <c r="A108" i="1"/>
  <c r="G107" i="1"/>
  <c r="F107" i="1"/>
  <c r="E107" i="1"/>
  <c r="D107" i="1"/>
  <c r="C107" i="1"/>
  <c r="B107" i="1"/>
  <c r="A107" i="1"/>
  <c r="G106" i="1"/>
  <c r="F106" i="1"/>
  <c r="E106" i="1"/>
  <c r="D106" i="1"/>
  <c r="C106" i="1"/>
  <c r="B106" i="1"/>
  <c r="A106" i="1"/>
  <c r="G105" i="1"/>
  <c r="F105" i="1"/>
  <c r="E105" i="1"/>
  <c r="D105" i="1"/>
  <c r="C105" i="1"/>
  <c r="B105" i="1"/>
  <c r="A105" i="1"/>
  <c r="G104" i="1"/>
  <c r="F104" i="1"/>
  <c r="E104" i="1"/>
  <c r="D104" i="1"/>
  <c r="C104" i="1"/>
  <c r="B104" i="1"/>
  <c r="A104" i="1"/>
  <c r="G103" i="1"/>
  <c r="F103" i="1"/>
  <c r="E103" i="1"/>
  <c r="D103" i="1"/>
  <c r="C103" i="1"/>
  <c r="B103" i="1"/>
  <c r="A103" i="1"/>
  <c r="G102" i="1"/>
  <c r="F102" i="1"/>
  <c r="E102" i="1"/>
  <c r="D102" i="1"/>
  <c r="C102" i="1"/>
  <c r="B102" i="1"/>
  <c r="A102" i="1"/>
  <c r="G101" i="1"/>
  <c r="F101" i="1"/>
  <c r="E101" i="1"/>
  <c r="D101" i="1"/>
  <c r="C101" i="1"/>
  <c r="B101" i="1"/>
  <c r="A101" i="1"/>
  <c r="G100" i="1"/>
  <c r="F100" i="1"/>
  <c r="E100" i="1"/>
  <c r="D100" i="1"/>
  <c r="C100" i="1"/>
  <c r="B100" i="1"/>
  <c r="A100" i="1"/>
  <c r="G99" i="1"/>
  <c r="F99" i="1"/>
  <c r="E99" i="1"/>
  <c r="D99" i="1"/>
  <c r="C99" i="1"/>
  <c r="B99" i="1"/>
  <c r="A99" i="1"/>
  <c r="G98" i="1"/>
  <c r="F98" i="1"/>
  <c r="E98" i="1"/>
  <c r="D98" i="1"/>
  <c r="C98" i="1"/>
  <c r="B98" i="1"/>
  <c r="A98" i="1"/>
  <c r="G97" i="1"/>
  <c r="F97" i="1"/>
  <c r="E97" i="1"/>
  <c r="D97" i="1"/>
  <c r="C97" i="1"/>
  <c r="B97" i="1"/>
  <c r="A97" i="1"/>
  <c r="G96" i="1"/>
  <c r="F96" i="1"/>
  <c r="E96" i="1"/>
  <c r="D96" i="1"/>
  <c r="C96" i="1"/>
  <c r="B96" i="1"/>
  <c r="A96" i="1"/>
  <c r="G95" i="1"/>
  <c r="F95" i="1"/>
  <c r="E95" i="1"/>
  <c r="D95" i="1"/>
  <c r="C95" i="1"/>
  <c r="B95" i="1"/>
  <c r="A95" i="1"/>
  <c r="G94" i="1"/>
  <c r="F94" i="1"/>
  <c r="E94" i="1"/>
  <c r="D94" i="1"/>
  <c r="C94" i="1"/>
  <c r="B94" i="1"/>
  <c r="A94" i="1"/>
  <c r="G93" i="1"/>
  <c r="F93" i="1"/>
  <c r="E93" i="1"/>
  <c r="D93" i="1"/>
  <c r="C93" i="1"/>
  <c r="B93" i="1"/>
  <c r="A93" i="1"/>
  <c r="G92" i="1"/>
  <c r="F92" i="1"/>
  <c r="E92" i="1"/>
  <c r="D92" i="1"/>
  <c r="C92" i="1"/>
  <c r="B92" i="1"/>
  <c r="A92" i="1"/>
  <c r="G91" i="1"/>
  <c r="F91" i="1"/>
  <c r="E91" i="1"/>
  <c r="D91" i="1"/>
  <c r="C91" i="1"/>
  <c r="B91" i="1"/>
  <c r="A91" i="1"/>
  <c r="G90" i="1"/>
  <c r="F90" i="1"/>
  <c r="E90" i="1"/>
  <c r="D90" i="1"/>
  <c r="C90" i="1"/>
  <c r="B90" i="1"/>
  <c r="A90" i="1"/>
  <c r="G89" i="1"/>
  <c r="F89" i="1"/>
  <c r="E89" i="1"/>
  <c r="D89" i="1"/>
  <c r="C89" i="1"/>
  <c r="B89" i="1"/>
  <c r="A89" i="1"/>
  <c r="G88" i="1"/>
  <c r="F88" i="1"/>
  <c r="E88" i="1"/>
  <c r="D88" i="1"/>
  <c r="C88" i="1"/>
  <c r="B88" i="1"/>
  <c r="A88" i="1"/>
  <c r="G87" i="1"/>
  <c r="F87" i="1"/>
  <c r="E87" i="1"/>
  <c r="D87" i="1"/>
  <c r="C87" i="1"/>
  <c r="B87" i="1"/>
  <c r="A87" i="1"/>
  <c r="G86" i="1"/>
  <c r="F86" i="1"/>
  <c r="E86" i="1"/>
  <c r="D86" i="1"/>
  <c r="C86" i="1"/>
  <c r="B86" i="1"/>
  <c r="A86" i="1"/>
  <c r="G85" i="1"/>
  <c r="F85" i="1"/>
  <c r="E85" i="1"/>
  <c r="D85" i="1"/>
  <c r="C85" i="1"/>
  <c r="B85" i="1"/>
  <c r="A85" i="1"/>
  <c r="G84" i="1"/>
  <c r="F84" i="1"/>
  <c r="E84" i="1"/>
  <c r="D84" i="1"/>
  <c r="C84" i="1"/>
  <c r="B84" i="1"/>
  <c r="A84" i="1"/>
  <c r="G83" i="1"/>
  <c r="F83" i="1"/>
  <c r="E83" i="1"/>
  <c r="D83" i="1"/>
  <c r="C83" i="1"/>
  <c r="B83" i="1"/>
  <c r="A83" i="1"/>
  <c r="G82" i="1"/>
  <c r="F82" i="1"/>
  <c r="E82" i="1"/>
  <c r="D82" i="1"/>
  <c r="C82" i="1"/>
  <c r="B82" i="1"/>
  <c r="A82" i="1"/>
  <c r="G81" i="1"/>
  <c r="F81" i="1"/>
  <c r="E81" i="1"/>
  <c r="D81" i="1"/>
  <c r="C81" i="1"/>
  <c r="B81" i="1"/>
  <c r="A81" i="1"/>
  <c r="G80" i="1"/>
  <c r="F80" i="1"/>
  <c r="E80" i="1"/>
  <c r="D80" i="1"/>
  <c r="C80" i="1"/>
  <c r="B80" i="1"/>
  <c r="A80" i="1"/>
  <c r="G79" i="1"/>
  <c r="F79" i="1"/>
  <c r="E79" i="1"/>
  <c r="D79" i="1"/>
  <c r="C79" i="1"/>
  <c r="B79" i="1"/>
  <c r="A79" i="1"/>
  <c r="G78" i="1"/>
  <c r="F78" i="1"/>
  <c r="E78" i="1"/>
  <c r="D78" i="1"/>
  <c r="C78" i="1"/>
  <c r="B78" i="1"/>
  <c r="A78" i="1"/>
  <c r="G77" i="1"/>
  <c r="F77" i="1"/>
  <c r="E77" i="1"/>
  <c r="D77" i="1"/>
  <c r="C77" i="1"/>
  <c r="B77" i="1"/>
  <c r="A77" i="1"/>
  <c r="G76" i="1"/>
  <c r="F76" i="1"/>
  <c r="E76" i="1"/>
  <c r="D76" i="1"/>
  <c r="C76" i="1"/>
  <c r="B76" i="1"/>
  <c r="A76" i="1"/>
  <c r="G75" i="1"/>
  <c r="F75" i="1"/>
  <c r="E75" i="1"/>
  <c r="D75" i="1"/>
  <c r="C75" i="1"/>
  <c r="B75" i="1"/>
  <c r="A75" i="1"/>
  <c r="G74" i="1"/>
  <c r="F74" i="1"/>
  <c r="E74" i="1"/>
  <c r="D74" i="1"/>
  <c r="C74" i="1"/>
  <c r="B74" i="1"/>
  <c r="A74" i="1"/>
  <c r="G73" i="1"/>
  <c r="F73" i="1"/>
  <c r="E73" i="1"/>
  <c r="D73" i="1"/>
  <c r="C73" i="1"/>
  <c r="B73" i="1"/>
  <c r="A73" i="1"/>
  <c r="G72" i="1"/>
  <c r="F72" i="1"/>
  <c r="E72" i="1"/>
  <c r="D72" i="1"/>
  <c r="C72" i="1"/>
  <c r="B72" i="1"/>
  <c r="A72" i="1"/>
  <c r="G71" i="1"/>
  <c r="F71" i="1"/>
  <c r="E71" i="1"/>
  <c r="D71" i="1"/>
  <c r="C71" i="1"/>
  <c r="B71" i="1"/>
  <c r="A71" i="1"/>
  <c r="G70" i="1"/>
  <c r="F70" i="1"/>
  <c r="E70" i="1"/>
  <c r="D70" i="1"/>
  <c r="C70" i="1"/>
  <c r="B70" i="1"/>
  <c r="A70" i="1"/>
  <c r="G69" i="1"/>
  <c r="F69" i="1"/>
  <c r="E69" i="1"/>
  <c r="D69" i="1"/>
  <c r="C69" i="1"/>
  <c r="B69" i="1"/>
  <c r="A69" i="1"/>
  <c r="G68" i="1"/>
  <c r="F68" i="1"/>
  <c r="E68" i="1"/>
  <c r="D68" i="1"/>
  <c r="C68" i="1"/>
  <c r="B68" i="1"/>
  <c r="A68" i="1"/>
  <c r="G67" i="1"/>
  <c r="F67" i="1"/>
  <c r="E67" i="1"/>
  <c r="D67" i="1"/>
  <c r="C67" i="1"/>
  <c r="B67" i="1"/>
  <c r="A67" i="1"/>
  <c r="G66" i="1"/>
  <c r="F66" i="1"/>
  <c r="E66" i="1"/>
  <c r="D66" i="1"/>
  <c r="C66" i="1"/>
  <c r="B66" i="1"/>
  <c r="A66" i="1"/>
  <c r="G65" i="1"/>
  <c r="F65" i="1"/>
  <c r="E65" i="1"/>
  <c r="D65" i="1"/>
  <c r="C65" i="1"/>
  <c r="B65" i="1"/>
  <c r="A65" i="1"/>
  <c r="G64" i="1"/>
  <c r="F64" i="1"/>
  <c r="E64" i="1"/>
  <c r="D64" i="1"/>
  <c r="C64" i="1"/>
  <c r="B64" i="1"/>
  <c r="A64" i="1"/>
  <c r="G63" i="1"/>
  <c r="F63" i="1"/>
  <c r="E63" i="1"/>
  <c r="D63" i="1"/>
  <c r="C63" i="1"/>
  <c r="B63" i="1"/>
  <c r="A63" i="1"/>
  <c r="G62" i="1"/>
  <c r="F62" i="1"/>
  <c r="E62" i="1"/>
  <c r="D62" i="1"/>
  <c r="C62" i="1"/>
  <c r="B62" i="1"/>
  <c r="A62" i="1"/>
  <c r="G61" i="1"/>
  <c r="F61" i="1"/>
  <c r="E61" i="1"/>
  <c r="D61" i="1"/>
  <c r="C61" i="1"/>
  <c r="B61" i="1"/>
  <c r="A61" i="1"/>
  <c r="G60" i="1"/>
  <c r="F60" i="1"/>
  <c r="E60" i="1"/>
  <c r="D60" i="1"/>
  <c r="C60" i="1"/>
  <c r="B60" i="1"/>
  <c r="A60" i="1"/>
  <c r="G59" i="1"/>
  <c r="F59" i="1"/>
  <c r="E59" i="1"/>
  <c r="D59" i="1"/>
  <c r="C59" i="1"/>
  <c r="B59" i="1"/>
  <c r="A59" i="1"/>
  <c r="G58" i="1"/>
  <c r="F58" i="1"/>
  <c r="E58" i="1"/>
  <c r="D58" i="1"/>
  <c r="C58" i="1"/>
  <c r="B58" i="1"/>
  <c r="A58" i="1"/>
  <c r="G57" i="1"/>
  <c r="F57" i="1"/>
  <c r="E57" i="1"/>
  <c r="D57" i="1"/>
  <c r="C57" i="1"/>
  <c r="B57" i="1"/>
  <c r="A57" i="1"/>
  <c r="G56" i="1"/>
  <c r="F56" i="1"/>
  <c r="E56" i="1"/>
  <c r="D56" i="1"/>
  <c r="C56" i="1"/>
  <c r="B56" i="1"/>
  <c r="A56" i="1"/>
  <c r="G55" i="1"/>
  <c r="F55" i="1"/>
  <c r="E55" i="1"/>
  <c r="D55" i="1"/>
  <c r="C55" i="1"/>
  <c r="B55" i="1"/>
  <c r="A55" i="1"/>
  <c r="G54" i="1"/>
  <c r="F54" i="1"/>
  <c r="E54" i="1"/>
  <c r="D54" i="1"/>
  <c r="C54" i="1"/>
  <c r="B54" i="1"/>
  <c r="A54" i="1"/>
  <c r="G53" i="1"/>
  <c r="F53" i="1"/>
  <c r="E53" i="1"/>
  <c r="D53" i="1"/>
  <c r="C53" i="1"/>
  <c r="B53" i="1"/>
  <c r="A53" i="1"/>
  <c r="G52" i="1"/>
  <c r="F52" i="1"/>
  <c r="E52" i="1"/>
  <c r="D52" i="1"/>
  <c r="C52" i="1"/>
  <c r="B52" i="1"/>
  <c r="A52" i="1"/>
  <c r="G51" i="1"/>
  <c r="F51" i="1"/>
  <c r="E51" i="1"/>
  <c r="D51" i="1"/>
  <c r="C51" i="1"/>
  <c r="B51" i="1"/>
  <c r="A51" i="1"/>
  <c r="G50" i="1"/>
  <c r="F50" i="1"/>
  <c r="E50" i="1"/>
  <c r="D50" i="1"/>
  <c r="C50" i="1"/>
  <c r="B50" i="1"/>
  <c r="A50" i="1"/>
  <c r="G49" i="1"/>
  <c r="F49" i="1"/>
  <c r="E49" i="1"/>
  <c r="D49" i="1"/>
  <c r="C49" i="1"/>
  <c r="B49" i="1"/>
  <c r="A49" i="1"/>
  <c r="G48" i="1"/>
  <c r="F48" i="1"/>
  <c r="E48" i="1"/>
  <c r="D48" i="1"/>
  <c r="C48" i="1"/>
  <c r="B48" i="1"/>
  <c r="A48" i="1"/>
  <c r="G47" i="1"/>
  <c r="F47" i="1"/>
  <c r="E47" i="1"/>
  <c r="D47" i="1"/>
  <c r="C47" i="1"/>
  <c r="B47" i="1"/>
  <c r="A47" i="1"/>
  <c r="G46" i="1"/>
  <c r="F46" i="1"/>
  <c r="E46" i="1"/>
  <c r="D46" i="1"/>
  <c r="C46" i="1"/>
  <c r="B46" i="1"/>
  <c r="A46" i="1"/>
  <c r="G45" i="1"/>
  <c r="F45" i="1"/>
  <c r="E45" i="1"/>
  <c r="D45" i="1"/>
  <c r="C45" i="1"/>
  <c r="B45" i="1"/>
  <c r="A45" i="1"/>
  <c r="G44" i="1"/>
  <c r="F44" i="1"/>
  <c r="E44" i="1"/>
  <c r="D44" i="1"/>
  <c r="C44" i="1"/>
  <c r="B44" i="1"/>
  <c r="A44" i="1"/>
  <c r="G43" i="1"/>
  <c r="F43" i="1"/>
  <c r="E43" i="1"/>
  <c r="D43" i="1"/>
  <c r="C43" i="1"/>
  <c r="B43" i="1"/>
  <c r="A43" i="1"/>
  <c r="G42" i="1"/>
  <c r="F42" i="1"/>
  <c r="E42" i="1"/>
  <c r="D42" i="1"/>
  <c r="C42" i="1"/>
  <c r="B42" i="1"/>
  <c r="A42" i="1"/>
  <c r="G41" i="1"/>
  <c r="F41" i="1"/>
  <c r="E41" i="1"/>
  <c r="D41" i="1"/>
  <c r="C41" i="1"/>
  <c r="B41" i="1"/>
  <c r="A41" i="1"/>
  <c r="G40" i="1"/>
  <c r="F40" i="1"/>
  <c r="E40" i="1"/>
  <c r="D40" i="1"/>
  <c r="C40" i="1"/>
  <c r="B40" i="1"/>
  <c r="A40" i="1"/>
  <c r="G39" i="1"/>
  <c r="F39" i="1"/>
  <c r="E39" i="1"/>
  <c r="D39" i="1"/>
  <c r="C39" i="1"/>
  <c r="B39" i="1"/>
  <c r="A39" i="1"/>
  <c r="G38" i="1"/>
  <c r="F38" i="1"/>
  <c r="E38" i="1"/>
  <c r="D38" i="1"/>
  <c r="C38" i="1"/>
  <c r="B38" i="1"/>
  <c r="A38" i="1"/>
  <c r="G37" i="1"/>
  <c r="F37" i="1"/>
  <c r="E37" i="1"/>
  <c r="D37" i="1"/>
  <c r="C37" i="1"/>
  <c r="B37" i="1"/>
  <c r="A37" i="1"/>
  <c r="G36" i="1"/>
  <c r="F36" i="1"/>
  <c r="E36" i="1"/>
  <c r="D36" i="1"/>
  <c r="C36" i="1"/>
  <c r="B36" i="1"/>
  <c r="A36" i="1"/>
  <c r="G35" i="1"/>
  <c r="F35" i="1"/>
  <c r="E35" i="1"/>
  <c r="D35" i="1"/>
  <c r="C35" i="1"/>
  <c r="B35" i="1"/>
  <c r="A35" i="1"/>
  <c r="G34" i="1"/>
  <c r="F34" i="1"/>
  <c r="E34" i="1"/>
  <c r="D34" i="1"/>
  <c r="C34" i="1"/>
  <c r="B34" i="1"/>
  <c r="A34" i="1"/>
  <c r="G33" i="1"/>
  <c r="F33" i="1"/>
  <c r="E33" i="1"/>
  <c r="D33" i="1"/>
  <c r="C33" i="1"/>
  <c r="B33" i="1"/>
  <c r="A33" i="1"/>
  <c r="G32" i="1"/>
  <c r="F32" i="1"/>
  <c r="E32" i="1"/>
  <c r="D32" i="1"/>
  <c r="C32" i="1"/>
  <c r="B32" i="1"/>
  <c r="A32" i="1"/>
  <c r="G31" i="1"/>
  <c r="F31" i="1"/>
  <c r="E31" i="1"/>
  <c r="D31" i="1"/>
  <c r="C31" i="1"/>
  <c r="B31" i="1"/>
  <c r="A31" i="1"/>
  <c r="G30" i="1"/>
  <c r="F30" i="1"/>
  <c r="E30" i="1"/>
  <c r="D30" i="1"/>
  <c r="C30" i="1"/>
  <c r="B30" i="1"/>
  <c r="A30" i="1"/>
  <c r="G29" i="1"/>
  <c r="F29" i="1"/>
  <c r="E29" i="1"/>
  <c r="D29" i="1"/>
  <c r="C29" i="1"/>
  <c r="B29" i="1"/>
  <c r="A29" i="1"/>
  <c r="G28" i="1"/>
  <c r="F28" i="1"/>
  <c r="E28" i="1"/>
  <c r="D28" i="1"/>
  <c r="C28" i="1"/>
  <c r="B28" i="1"/>
  <c r="A28" i="1"/>
  <c r="G27" i="1"/>
  <c r="F27" i="1"/>
  <c r="E27" i="1"/>
  <c r="D27" i="1"/>
  <c r="C27" i="1"/>
  <c r="B27" i="1"/>
  <c r="A27" i="1"/>
  <c r="G26" i="1"/>
  <c r="F26" i="1"/>
  <c r="E26" i="1"/>
  <c r="D26" i="1"/>
  <c r="C26" i="1"/>
  <c r="B26" i="1"/>
  <c r="A26" i="1"/>
  <c r="G25" i="1"/>
  <c r="F25" i="1"/>
  <c r="E25" i="1"/>
  <c r="D25" i="1"/>
  <c r="C25" i="1"/>
  <c r="B25" i="1"/>
  <c r="A25" i="1"/>
  <c r="G24" i="1"/>
  <c r="F24" i="1"/>
  <c r="E24" i="1"/>
  <c r="D24" i="1"/>
  <c r="C24" i="1"/>
  <c r="B24" i="1"/>
  <c r="A24" i="1"/>
  <c r="G23" i="1"/>
  <c r="F23" i="1"/>
  <c r="E23" i="1"/>
  <c r="D23" i="1"/>
  <c r="C23" i="1"/>
  <c r="B23" i="1"/>
  <c r="A23" i="1"/>
  <c r="G22" i="1"/>
  <c r="F22" i="1"/>
  <c r="E22" i="1"/>
  <c r="D22" i="1"/>
  <c r="C22" i="1"/>
  <c r="B22" i="1"/>
  <c r="A22" i="1"/>
  <c r="G21" i="1"/>
  <c r="F21" i="1"/>
  <c r="E21" i="1"/>
  <c r="D21" i="1"/>
  <c r="C21" i="1"/>
  <c r="B21" i="1"/>
  <c r="A21" i="1"/>
  <c r="G20" i="1"/>
  <c r="F20" i="1"/>
  <c r="E20" i="1"/>
  <c r="D20" i="1"/>
  <c r="C20" i="1"/>
  <c r="B20" i="1"/>
  <c r="A20" i="1"/>
  <c r="G19" i="1"/>
  <c r="F19" i="1"/>
  <c r="E19" i="1"/>
  <c r="D19" i="1"/>
  <c r="C19" i="1"/>
  <c r="B19" i="1"/>
  <c r="A19" i="1"/>
  <c r="G18" i="1"/>
  <c r="F18" i="1"/>
  <c r="E18" i="1"/>
  <c r="D18" i="1"/>
  <c r="C18" i="1"/>
  <c r="B18" i="1"/>
  <c r="A18" i="1"/>
  <c r="G17" i="1"/>
  <c r="F17" i="1"/>
  <c r="E17" i="1"/>
  <c r="D17" i="1"/>
  <c r="C17" i="1"/>
  <c r="B17" i="1"/>
  <c r="A17" i="1"/>
  <c r="G16" i="1"/>
  <c r="F16" i="1"/>
  <c r="E16" i="1"/>
  <c r="D16" i="1"/>
  <c r="C16" i="1"/>
  <c r="B16" i="1"/>
  <c r="A16" i="1"/>
  <c r="G15" i="1"/>
  <c r="F15" i="1"/>
  <c r="E15" i="1"/>
  <c r="D15" i="1"/>
  <c r="C15" i="1"/>
  <c r="B15" i="1"/>
  <c r="A15" i="1"/>
  <c r="G14" i="1"/>
  <c r="F14" i="1"/>
  <c r="E14" i="1"/>
  <c r="D14" i="1"/>
  <c r="C14" i="1"/>
  <c r="B14" i="1"/>
  <c r="A14" i="1"/>
  <c r="G13" i="1"/>
  <c r="F13" i="1"/>
  <c r="E13" i="1"/>
  <c r="D13" i="1"/>
  <c r="C13" i="1"/>
  <c r="B13" i="1"/>
  <c r="A13" i="1"/>
  <c r="G12" i="1"/>
  <c r="F12" i="1"/>
  <c r="E12" i="1"/>
  <c r="D12" i="1"/>
  <c r="C12" i="1"/>
  <c r="B12" i="1"/>
  <c r="A12" i="1"/>
  <c r="G11" i="1"/>
  <c r="F11" i="1"/>
  <c r="E11" i="1"/>
  <c r="D11" i="1"/>
  <c r="C11" i="1"/>
  <c r="B11" i="1"/>
  <c r="A11" i="1"/>
  <c r="G10" i="1"/>
  <c r="F10" i="1"/>
  <c r="E10" i="1"/>
  <c r="D10" i="1"/>
  <c r="C10" i="1"/>
  <c r="B10" i="1"/>
  <c r="A10" i="1"/>
  <c r="G9" i="1"/>
  <c r="F9" i="1"/>
  <c r="E9" i="1"/>
  <c r="D9" i="1"/>
  <c r="C9" i="1"/>
  <c r="B9" i="1"/>
  <c r="A9" i="1"/>
  <c r="G8" i="1"/>
  <c r="F8" i="1"/>
  <c r="E8" i="1"/>
  <c r="D8" i="1"/>
  <c r="C8" i="1"/>
  <c r="B8" i="1"/>
  <c r="A8" i="1"/>
  <c r="G7" i="1"/>
  <c r="F7" i="1"/>
  <c r="E7" i="1"/>
  <c r="D7" i="1"/>
  <c r="C7" i="1"/>
  <c r="B7" i="1"/>
  <c r="A7" i="1"/>
  <c r="G6" i="1"/>
  <c r="F6" i="1"/>
  <c r="E6" i="1"/>
  <c r="D6" i="1"/>
  <c r="C6" i="1"/>
  <c r="B6" i="1"/>
  <c r="A6" i="1"/>
  <c r="G5" i="1"/>
  <c r="F5" i="1"/>
  <c r="E5" i="1"/>
  <c r="D5" i="1"/>
  <c r="C5" i="1"/>
  <c r="B5" i="1"/>
  <c r="A5" i="1"/>
  <c r="G4" i="1"/>
  <c r="F4" i="1"/>
  <c r="E4" i="1"/>
  <c r="D4" i="1"/>
  <c r="C4" i="1"/>
  <c r="B4" i="1"/>
  <c r="A4" i="1"/>
  <c r="G3" i="1"/>
  <c r="F3" i="1"/>
  <c r="E3" i="1"/>
  <c r="D3" i="1"/>
  <c r="C3" i="1"/>
  <c r="B3" i="1"/>
  <c r="A3" i="1"/>
  <c r="G2" i="1"/>
  <c r="F2" i="1"/>
  <c r="E2" i="1"/>
  <c r="D2" i="1"/>
  <c r="C2" i="1"/>
  <c r="B2" i="1"/>
  <c r="A2" i="1"/>
</calcChain>
</file>

<file path=xl/sharedStrings.xml><?xml version="1.0" encoding="utf-8"?>
<sst xmlns="http://schemas.openxmlformats.org/spreadsheetml/2006/main" count="7" uniqueCount="7">
  <si>
    <t>組別</t>
  </si>
  <si>
    <t>分組序號</t>
  </si>
  <si>
    <t>學門</t>
  </si>
  <si>
    <t>中文論文題目</t>
  </si>
  <si>
    <t>英文論文題目</t>
  </si>
  <si>
    <t>作者中文</t>
  </si>
  <si>
    <t>作者英文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</si>
</sst>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2"/>
      <color theme="1"/>
      <name val="新細明體"/>
      <family val="2"/>
      <charset val="136"/>
      <scheme val="minor"/>
    </font>
    <font>
      <b/>
      <sz val="10"/>
      <color theme="1"/>
      <name val="微軟正黑體"/>
      <family val="2"/>
      <charset val="136"/>
    </font>
    <font>
      <sz val="9"/>
      <name val="新細明體"/>
      <family val="2"/>
      <charset val="136"/>
      <scheme val="minor"/>
    </font>
    <font>
      <sz val="10"/>
      <color theme="1"/>
      <name val="微軟正黑體"/>
      <family val="2"/>
      <charset val="136"/>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7">
    <xf numFmtId="0" fontId="0" fillId="0" borderId="0" xfId="0">
      <alignment vertical="center"/>
    </xf>
    <xf numFmtId="0" fontId="1" fillId="2" borderId="1" xfId="0" applyFont="1" applyFill="1" applyBorder="1" applyAlignment="1">
      <alignment horizontal="center" vertical="center" wrapText="1"/>
    </xf>
    <xf numFmtId="0" fontId="1"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lignment vertical="center"/>
    </xf>
    <xf numFmtId="0" fontId="3"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989;&#21209;&#20839;&#23481;\7.&#24107;&#29983;&#32879;&#21512;&#23416;&#34899;&#30332;&#34920;&#26371;\109-02&#24107;&#29983;\1.109-02&#23416;&#24180;&#24230;&#24107;&#29983;&#32879;&#23637;_&#25910;&#20214;&#36039;&#26009;&#27284;\109&#24180;&#24230;&#32879;&#21512;&#24107;&#29983;&#32218;&#19978;&#30003;&#35531;&#31995;&#32113;_2021.04.23%20(&#32232;&#36655;&#272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樞紐分析"/>
      <sheetName val="原始檔案"/>
      <sheetName val="原始檔案(去除作者代碼)"/>
      <sheetName val="網路公告名冊檔案"/>
      <sheetName val="會場指示海報用名冊"/>
      <sheetName val="委員群組"/>
    </sheetNames>
    <sheetDataSet>
      <sheetData sheetId="0"/>
      <sheetData sheetId="1">
        <row r="2">
          <cell r="A2" t="str">
            <v>A</v>
          </cell>
        </row>
        <row r="3">
          <cell r="A3" t="str">
            <v>A</v>
          </cell>
        </row>
        <row r="4">
          <cell r="A4" t="str">
            <v>A</v>
          </cell>
        </row>
        <row r="5">
          <cell r="A5" t="str">
            <v>A</v>
          </cell>
        </row>
        <row r="6">
          <cell r="A6" t="str">
            <v>A</v>
          </cell>
        </row>
        <row r="7">
          <cell r="A7" t="str">
            <v>A</v>
          </cell>
        </row>
        <row r="8">
          <cell r="A8" t="str">
            <v>A</v>
          </cell>
        </row>
        <row r="9">
          <cell r="A9" t="str">
            <v>A</v>
          </cell>
        </row>
        <row r="10">
          <cell r="A10" t="str">
            <v>A</v>
          </cell>
        </row>
        <row r="11">
          <cell r="A11" t="str">
            <v>A</v>
          </cell>
        </row>
        <row r="12">
          <cell r="A12" t="str">
            <v>A</v>
          </cell>
        </row>
        <row r="13">
          <cell r="A13" t="str">
            <v>A</v>
          </cell>
        </row>
        <row r="14">
          <cell r="A14" t="str">
            <v>A</v>
          </cell>
        </row>
        <row r="15">
          <cell r="A15" t="str">
            <v>A</v>
          </cell>
        </row>
        <row r="16">
          <cell r="A16" t="str">
            <v>A</v>
          </cell>
        </row>
        <row r="17">
          <cell r="A17" t="str">
            <v>A</v>
          </cell>
        </row>
        <row r="18">
          <cell r="A18" t="str">
            <v>A</v>
          </cell>
        </row>
        <row r="19">
          <cell r="A19" t="str">
            <v>A</v>
          </cell>
        </row>
        <row r="20">
          <cell r="A20" t="str">
            <v>A</v>
          </cell>
        </row>
        <row r="21">
          <cell r="A21" t="str">
            <v>A</v>
          </cell>
        </row>
        <row r="22">
          <cell r="A22" t="str">
            <v>A</v>
          </cell>
        </row>
        <row r="23">
          <cell r="A23" t="str">
            <v>A</v>
          </cell>
        </row>
        <row r="24">
          <cell r="A24" t="str">
            <v>A</v>
          </cell>
        </row>
        <row r="25">
          <cell r="A25" t="str">
            <v>A</v>
          </cell>
        </row>
        <row r="26">
          <cell r="A26" t="str">
            <v>A</v>
          </cell>
        </row>
        <row r="27">
          <cell r="A27" t="str">
            <v>A</v>
          </cell>
        </row>
        <row r="28">
          <cell r="A28" t="str">
            <v>A</v>
          </cell>
        </row>
        <row r="29">
          <cell r="A29" t="str">
            <v>A</v>
          </cell>
        </row>
        <row r="30">
          <cell r="A30" t="str">
            <v>A</v>
          </cell>
        </row>
        <row r="31">
          <cell r="A31" t="str">
            <v>A</v>
          </cell>
        </row>
        <row r="32">
          <cell r="A32" t="str">
            <v>B</v>
          </cell>
        </row>
        <row r="33">
          <cell r="A33" t="str">
            <v>B</v>
          </cell>
        </row>
        <row r="34">
          <cell r="A34" t="str">
            <v>B</v>
          </cell>
        </row>
        <row r="35">
          <cell r="A35" t="str">
            <v>B</v>
          </cell>
        </row>
        <row r="36">
          <cell r="A36" t="str">
            <v>B</v>
          </cell>
        </row>
        <row r="37">
          <cell r="A37" t="str">
            <v>B</v>
          </cell>
        </row>
        <row r="38">
          <cell r="A38" t="str">
            <v>B</v>
          </cell>
        </row>
        <row r="39">
          <cell r="A39" t="str">
            <v>B</v>
          </cell>
        </row>
        <row r="40">
          <cell r="A40" t="str">
            <v>C</v>
          </cell>
        </row>
        <row r="41">
          <cell r="A41" t="str">
            <v>C</v>
          </cell>
        </row>
        <row r="42">
          <cell r="A42" t="str">
            <v>C</v>
          </cell>
        </row>
        <row r="43">
          <cell r="A43" t="str">
            <v>C</v>
          </cell>
        </row>
        <row r="44">
          <cell r="A44" t="str">
            <v>C</v>
          </cell>
        </row>
        <row r="45">
          <cell r="A45" t="str">
            <v>C</v>
          </cell>
        </row>
        <row r="46">
          <cell r="A46" t="str">
            <v>C</v>
          </cell>
        </row>
        <row r="47">
          <cell r="A47" t="str">
            <v>C</v>
          </cell>
        </row>
        <row r="48">
          <cell r="A48" t="str">
            <v>C</v>
          </cell>
        </row>
        <row r="49">
          <cell r="A49" t="str">
            <v>C</v>
          </cell>
        </row>
        <row r="50">
          <cell r="A50" t="str">
            <v>C</v>
          </cell>
        </row>
        <row r="51">
          <cell r="A51" t="str">
            <v>C</v>
          </cell>
        </row>
        <row r="52">
          <cell r="A52" t="str">
            <v>C</v>
          </cell>
        </row>
        <row r="53">
          <cell r="A53" t="str">
            <v>C</v>
          </cell>
        </row>
        <row r="54">
          <cell r="A54" t="str">
            <v>C</v>
          </cell>
        </row>
        <row r="55">
          <cell r="A55" t="str">
            <v>C</v>
          </cell>
        </row>
        <row r="56">
          <cell r="A56" t="str">
            <v>C</v>
          </cell>
        </row>
        <row r="57">
          <cell r="A57" t="str">
            <v>C</v>
          </cell>
        </row>
        <row r="58">
          <cell r="A58" t="str">
            <v>C</v>
          </cell>
        </row>
        <row r="59">
          <cell r="A59" t="str">
            <v>C</v>
          </cell>
        </row>
        <row r="60">
          <cell r="A60" t="str">
            <v>C</v>
          </cell>
        </row>
        <row r="61">
          <cell r="A61" t="str">
            <v>C</v>
          </cell>
        </row>
        <row r="62">
          <cell r="A62" t="str">
            <v>C</v>
          </cell>
        </row>
        <row r="63">
          <cell r="A63" t="str">
            <v>C</v>
          </cell>
        </row>
        <row r="64">
          <cell r="A64" t="str">
            <v>C</v>
          </cell>
        </row>
        <row r="65">
          <cell r="A65" t="str">
            <v>D</v>
          </cell>
        </row>
        <row r="66">
          <cell r="A66" t="str">
            <v>D</v>
          </cell>
        </row>
        <row r="67">
          <cell r="A67" t="str">
            <v>D</v>
          </cell>
        </row>
        <row r="68">
          <cell r="A68" t="str">
            <v>D</v>
          </cell>
        </row>
        <row r="69">
          <cell r="A69" t="str">
            <v>D</v>
          </cell>
        </row>
        <row r="70">
          <cell r="A70" t="str">
            <v>D</v>
          </cell>
        </row>
        <row r="71">
          <cell r="A71" t="str">
            <v>D</v>
          </cell>
        </row>
        <row r="72">
          <cell r="A72" t="str">
            <v>D</v>
          </cell>
        </row>
        <row r="73">
          <cell r="A73" t="str">
            <v>D</v>
          </cell>
        </row>
        <row r="74">
          <cell r="A74" t="str">
            <v>D</v>
          </cell>
        </row>
        <row r="75">
          <cell r="A75" t="str">
            <v>D</v>
          </cell>
        </row>
        <row r="76">
          <cell r="A76" t="str">
            <v>D</v>
          </cell>
        </row>
        <row r="77">
          <cell r="A77" t="str">
            <v>D</v>
          </cell>
        </row>
        <row r="78">
          <cell r="A78" t="str">
            <v>D</v>
          </cell>
        </row>
        <row r="79">
          <cell r="A79" t="str">
            <v>D</v>
          </cell>
        </row>
        <row r="80">
          <cell r="A80" t="str">
            <v>D</v>
          </cell>
        </row>
        <row r="81">
          <cell r="A81" t="str">
            <v>D</v>
          </cell>
        </row>
        <row r="82">
          <cell r="A82" t="str">
            <v>D</v>
          </cell>
        </row>
        <row r="83">
          <cell r="A83" t="str">
            <v>D</v>
          </cell>
        </row>
        <row r="84">
          <cell r="A84" t="str">
            <v>D</v>
          </cell>
        </row>
        <row r="85">
          <cell r="A85" t="str">
            <v>D</v>
          </cell>
        </row>
        <row r="86">
          <cell r="A86" t="str">
            <v>D</v>
          </cell>
        </row>
        <row r="87">
          <cell r="A87" t="str">
            <v>D</v>
          </cell>
        </row>
        <row r="88">
          <cell r="A88" t="str">
            <v>D</v>
          </cell>
        </row>
        <row r="89">
          <cell r="A89" t="str">
            <v>D</v>
          </cell>
        </row>
        <row r="90">
          <cell r="A90" t="str">
            <v>D</v>
          </cell>
        </row>
        <row r="91">
          <cell r="A91" t="str">
            <v>D</v>
          </cell>
        </row>
        <row r="92">
          <cell r="A92" t="str">
            <v>D</v>
          </cell>
        </row>
        <row r="93">
          <cell r="A93" t="str">
            <v>D</v>
          </cell>
        </row>
        <row r="94">
          <cell r="A94" t="str">
            <v>D</v>
          </cell>
        </row>
        <row r="95">
          <cell r="A95" t="str">
            <v>D</v>
          </cell>
        </row>
        <row r="96">
          <cell r="A96" t="str">
            <v>D</v>
          </cell>
        </row>
        <row r="97">
          <cell r="A97" t="str">
            <v>D</v>
          </cell>
        </row>
        <row r="98">
          <cell r="A98" t="str">
            <v>E</v>
          </cell>
        </row>
        <row r="99">
          <cell r="A99" t="str">
            <v>E</v>
          </cell>
        </row>
        <row r="100">
          <cell r="A100" t="str">
            <v>E</v>
          </cell>
        </row>
        <row r="101">
          <cell r="A101" t="str">
            <v>E</v>
          </cell>
        </row>
        <row r="102">
          <cell r="A102" t="str">
            <v>E</v>
          </cell>
        </row>
        <row r="103">
          <cell r="A103" t="str">
            <v>E</v>
          </cell>
        </row>
        <row r="104">
          <cell r="A104" t="str">
            <v>E</v>
          </cell>
        </row>
        <row r="105">
          <cell r="A105" t="str">
            <v>E</v>
          </cell>
        </row>
        <row r="106">
          <cell r="A106" t="str">
            <v>E</v>
          </cell>
        </row>
        <row r="107">
          <cell r="A107" t="str">
            <v>E</v>
          </cell>
        </row>
        <row r="108">
          <cell r="A108" t="str">
            <v>E</v>
          </cell>
        </row>
        <row r="109">
          <cell r="A109" t="str">
            <v>E</v>
          </cell>
        </row>
        <row r="110">
          <cell r="A110" t="str">
            <v>E</v>
          </cell>
        </row>
        <row r="111">
          <cell r="A111" t="str">
            <v>E</v>
          </cell>
        </row>
        <row r="112">
          <cell r="A112" t="str">
            <v>E</v>
          </cell>
        </row>
        <row r="113">
          <cell r="A113" t="str">
            <v>E</v>
          </cell>
        </row>
        <row r="114">
          <cell r="A114" t="str">
            <v>E</v>
          </cell>
        </row>
        <row r="115">
          <cell r="A115" t="str">
            <v>E</v>
          </cell>
        </row>
        <row r="116">
          <cell r="A116" t="str">
            <v>E</v>
          </cell>
        </row>
        <row r="117">
          <cell r="A117" t="str">
            <v>E</v>
          </cell>
        </row>
        <row r="118">
          <cell r="A118" t="str">
            <v>E</v>
          </cell>
        </row>
        <row r="119">
          <cell r="A119" t="str">
            <v>E</v>
          </cell>
        </row>
        <row r="120">
          <cell r="A120" t="str">
            <v>E</v>
          </cell>
        </row>
        <row r="121">
          <cell r="A121" t="str">
            <v>E</v>
          </cell>
        </row>
        <row r="122">
          <cell r="A122" t="str">
            <v>E</v>
          </cell>
        </row>
        <row r="123">
          <cell r="A123" t="str">
            <v>E</v>
          </cell>
        </row>
        <row r="124">
          <cell r="A124" t="str">
            <v>E</v>
          </cell>
        </row>
        <row r="125">
          <cell r="A125" t="str">
            <v>E</v>
          </cell>
        </row>
        <row r="126">
          <cell r="A126" t="str">
            <v>E</v>
          </cell>
        </row>
        <row r="127">
          <cell r="A127" t="str">
            <v>E</v>
          </cell>
        </row>
        <row r="128">
          <cell r="A128" t="str">
            <v>E</v>
          </cell>
        </row>
        <row r="129">
          <cell r="A129" t="str">
            <v>E</v>
          </cell>
        </row>
        <row r="130">
          <cell r="A130" t="str">
            <v>E</v>
          </cell>
        </row>
        <row r="131">
          <cell r="A131" t="str">
            <v>E</v>
          </cell>
        </row>
        <row r="132">
          <cell r="A132" t="str">
            <v>E</v>
          </cell>
        </row>
        <row r="133">
          <cell r="A133" t="str">
            <v>E</v>
          </cell>
        </row>
        <row r="134">
          <cell r="A134" t="str">
            <v>E</v>
          </cell>
        </row>
        <row r="135">
          <cell r="A135" t="str">
            <v>E</v>
          </cell>
        </row>
        <row r="136">
          <cell r="A136" t="str">
            <v>E</v>
          </cell>
        </row>
        <row r="137">
          <cell r="A137" t="str">
            <v>E</v>
          </cell>
        </row>
        <row r="138">
          <cell r="A138" t="str">
            <v>E</v>
          </cell>
        </row>
        <row r="139">
          <cell r="A139" t="str">
            <v>E</v>
          </cell>
        </row>
        <row r="140">
          <cell r="A140" t="str">
            <v>E</v>
          </cell>
        </row>
        <row r="141">
          <cell r="A141" t="str">
            <v>E</v>
          </cell>
        </row>
        <row r="142">
          <cell r="A142" t="str">
            <v>E</v>
          </cell>
        </row>
        <row r="143">
          <cell r="A143" t="str">
            <v>E</v>
          </cell>
        </row>
        <row r="144">
          <cell r="A144" t="str">
            <v>E</v>
          </cell>
        </row>
        <row r="145">
          <cell r="A145" t="str">
            <v>E</v>
          </cell>
        </row>
        <row r="146">
          <cell r="A146" t="str">
            <v>E</v>
          </cell>
        </row>
        <row r="147">
          <cell r="A147" t="str">
            <v>E</v>
          </cell>
        </row>
        <row r="148">
          <cell r="A148" t="str">
            <v>E</v>
          </cell>
        </row>
        <row r="149">
          <cell r="A149" t="str">
            <v>E</v>
          </cell>
        </row>
        <row r="150">
          <cell r="A150" t="str">
            <v>E</v>
          </cell>
        </row>
        <row r="151">
          <cell r="A151" t="str">
            <v>E</v>
          </cell>
        </row>
        <row r="152">
          <cell r="A152" t="str">
            <v>E</v>
          </cell>
        </row>
        <row r="153">
          <cell r="A153" t="str">
            <v>E</v>
          </cell>
        </row>
        <row r="154">
          <cell r="A154" t="str">
            <v>E</v>
          </cell>
        </row>
        <row r="155">
          <cell r="A155" t="str">
            <v>E</v>
          </cell>
        </row>
        <row r="156">
          <cell r="A156" t="str">
            <v>E</v>
          </cell>
        </row>
        <row r="157">
          <cell r="A157" t="str">
            <v>E</v>
          </cell>
        </row>
        <row r="158">
          <cell r="A158" t="str">
            <v>E</v>
          </cell>
        </row>
        <row r="159">
          <cell r="A159" t="str">
            <v>F</v>
          </cell>
        </row>
        <row r="160">
          <cell r="A160" t="str">
            <v>F</v>
          </cell>
        </row>
        <row r="161">
          <cell r="A161" t="str">
            <v>F</v>
          </cell>
        </row>
        <row r="162">
          <cell r="A162" t="str">
            <v>F</v>
          </cell>
        </row>
        <row r="163">
          <cell r="A163" t="str">
            <v>F</v>
          </cell>
        </row>
        <row r="164">
          <cell r="A164" t="str">
            <v>F</v>
          </cell>
        </row>
        <row r="165">
          <cell r="A165" t="str">
            <v>F</v>
          </cell>
        </row>
        <row r="166">
          <cell r="A166" t="str">
            <v>F</v>
          </cell>
        </row>
        <row r="167">
          <cell r="A167" t="str">
            <v>F</v>
          </cell>
        </row>
        <row r="168">
          <cell r="A168" t="str">
            <v>F</v>
          </cell>
        </row>
        <row r="169">
          <cell r="A169" t="str">
            <v>F</v>
          </cell>
        </row>
        <row r="170">
          <cell r="A170" t="str">
            <v>F</v>
          </cell>
        </row>
        <row r="171">
          <cell r="A171" t="str">
            <v>F</v>
          </cell>
        </row>
        <row r="172">
          <cell r="A172" t="str">
            <v>F</v>
          </cell>
        </row>
        <row r="173">
          <cell r="A173" t="str">
            <v>F</v>
          </cell>
        </row>
        <row r="174">
          <cell r="A174" t="str">
            <v>G</v>
          </cell>
        </row>
        <row r="175">
          <cell r="A175" t="str">
            <v>G</v>
          </cell>
        </row>
        <row r="176">
          <cell r="A176" t="str">
            <v>G</v>
          </cell>
        </row>
        <row r="177">
          <cell r="A177" t="str">
            <v>G</v>
          </cell>
        </row>
        <row r="178">
          <cell r="A178" t="str">
            <v>G</v>
          </cell>
        </row>
        <row r="179">
          <cell r="A179" t="str">
            <v>G</v>
          </cell>
        </row>
        <row r="180">
          <cell r="A180" t="str">
            <v>G</v>
          </cell>
        </row>
        <row r="181">
          <cell r="A181" t="str">
            <v>G</v>
          </cell>
        </row>
        <row r="182">
          <cell r="A182" t="str">
            <v>G</v>
          </cell>
        </row>
        <row r="183">
          <cell r="A183" t="str">
            <v>G</v>
          </cell>
        </row>
        <row r="184">
          <cell r="A184" t="str">
            <v>G</v>
          </cell>
        </row>
        <row r="185">
          <cell r="A185" t="str">
            <v>G</v>
          </cell>
        </row>
        <row r="186">
          <cell r="A186" t="str">
            <v>G</v>
          </cell>
        </row>
        <row r="187">
          <cell r="A187" t="str">
            <v>G</v>
          </cell>
        </row>
        <row r="188">
          <cell r="A188" t="str">
            <v>K</v>
          </cell>
        </row>
        <row r="189">
          <cell r="A189" t="str">
            <v>K</v>
          </cell>
        </row>
        <row r="190">
          <cell r="A190" t="str">
            <v>K</v>
          </cell>
        </row>
        <row r="191">
          <cell r="A191" t="str">
            <v>K</v>
          </cell>
        </row>
        <row r="192">
          <cell r="A192" t="str">
            <v>K</v>
          </cell>
        </row>
        <row r="193">
          <cell r="A193" t="str">
            <v>K</v>
          </cell>
        </row>
        <row r="194">
          <cell r="A194" t="str">
            <v>K</v>
          </cell>
        </row>
        <row r="195">
          <cell r="A195" t="str">
            <v>K</v>
          </cell>
        </row>
        <row r="196">
          <cell r="A196" t="str">
            <v>K</v>
          </cell>
        </row>
        <row r="197">
          <cell r="A197" t="str">
            <v>K</v>
          </cell>
        </row>
        <row r="198">
          <cell r="A198" t="str">
            <v>K</v>
          </cell>
        </row>
        <row r="199">
          <cell r="A199" t="str">
            <v>K</v>
          </cell>
        </row>
        <row r="200">
          <cell r="A200" t="str">
            <v>K</v>
          </cell>
        </row>
        <row r="201">
          <cell r="A201" t="str">
            <v>K</v>
          </cell>
        </row>
        <row r="202">
          <cell r="A202" t="str">
            <v>K</v>
          </cell>
        </row>
        <row r="203">
          <cell r="A203" t="str">
            <v>K</v>
          </cell>
        </row>
        <row r="204">
          <cell r="A204" t="str">
            <v>K</v>
          </cell>
        </row>
        <row r="205">
          <cell r="A205" t="str">
            <v>K</v>
          </cell>
        </row>
        <row r="206">
          <cell r="A206" t="str">
            <v>K</v>
          </cell>
        </row>
        <row r="207">
          <cell r="A207" t="str">
            <v>K</v>
          </cell>
        </row>
        <row r="208">
          <cell r="A208" t="str">
            <v>K</v>
          </cell>
        </row>
        <row r="209">
          <cell r="A209" t="str">
            <v>K</v>
          </cell>
        </row>
        <row r="210">
          <cell r="A210" t="str">
            <v>K</v>
          </cell>
        </row>
        <row r="211">
          <cell r="A211" t="str">
            <v>K</v>
          </cell>
        </row>
        <row r="212">
          <cell r="A212" t="str">
            <v>K</v>
          </cell>
        </row>
        <row r="213">
          <cell r="A213" t="str">
            <v>K</v>
          </cell>
        </row>
        <row r="214">
          <cell r="A214" t="str">
            <v>K</v>
          </cell>
        </row>
        <row r="215">
          <cell r="A215" t="str">
            <v>K</v>
          </cell>
        </row>
        <row r="216">
          <cell r="A216" t="str">
            <v>K</v>
          </cell>
        </row>
        <row r="217">
          <cell r="A217" t="str">
            <v>K</v>
          </cell>
        </row>
        <row r="218">
          <cell r="A218" t="str">
            <v>K</v>
          </cell>
        </row>
        <row r="219">
          <cell r="A219" t="str">
            <v>K</v>
          </cell>
        </row>
      </sheetData>
      <sheetData sheetId="2">
        <row r="2">
          <cell r="D2" t="str">
            <v>A-01</v>
          </cell>
          <cell r="E2" t="str">
            <v>生理 (Physiology)</v>
          </cell>
          <cell r="K2" t="str">
            <v>第五型趨化物在輕微腦損傷後活化GPX1保護海馬迴記憶功能</v>
          </cell>
          <cell r="L2" t="str">
            <v>CCL5 via GPX1 activation protects hippocampal memory function after mild traumatic brain injury</v>
          </cell>
          <cell r="M2" t="str">
            <v>何文孝#;顏嘉宏;高祖仁;謝宗勳;周蕾利;邱靖元;蔣永孝;周思怡*</v>
          </cell>
          <cell r="N2" t="str">
            <v>ManHauHo#;ChiaHungYen;TzuJenKao; TsungHsunHsieh;ReniAjoy;JingYuanChiu;YungHsiaoChiang;SzuYiChou*</v>
          </cell>
        </row>
        <row r="3">
          <cell r="D3" t="str">
            <v>A-02</v>
          </cell>
          <cell r="E3" t="str">
            <v>藥理及毒理 (Pharmacology and Toxicology)</v>
          </cell>
          <cell r="K3" t="str">
            <v>新型組蛋白去乙醯酶抑製劑MPT0L184藉由調控細胞週期檢查點並啟動非計畫性的細胞分裂訊號</v>
          </cell>
          <cell r="L3" t="str">
            <v>A novel histone deacetylase inhibitor MPT0L184 dysregulates cell-cycle check-points and initiates unscheduled mitotic signaling</v>
          </cell>
          <cell r="M3" t="str">
            <v>張庭瑜#;尼泊爾語庫納爾;陳怡穎;楊宇辰;許凱程;閻雲;潘秀玲;劉景平;李松柏*</v>
          </cell>
          <cell r="N3" t="str">
            <v>Ting-YuChang#;KunalNepali;Yi-YingChen;Yu-Chen SHYang;Kau-ChengHsu;YunYen;Shiow-LinPan;Jing-PingLiou;Sung-BauLee*</v>
          </cell>
        </row>
        <row r="4">
          <cell r="D4" t="str">
            <v>A-03</v>
          </cell>
          <cell r="E4" t="str">
            <v>醫學之生化及分子生物 (Medical Biochemistry and Molecular Biology)</v>
          </cell>
          <cell r="K4" t="str">
            <v>分支點特異性橫跨不同人類細胞</v>
          </cell>
          <cell r="L4" t="str">
            <v>Branchpoint Specificity Across Human Cell Lines</v>
          </cell>
          <cell r="M4" t="str">
            <v>何書妤#;江宏倫;林倩伶*</v>
          </cell>
          <cell r="N4" t="str">
            <v>Shu-YuHo#;Hung-LunChiang;Chien-LingLin*</v>
          </cell>
        </row>
        <row r="5">
          <cell r="D5" t="str">
            <v>A-04</v>
          </cell>
          <cell r="E5" t="str">
            <v>醫學之生化及分子生物 (Medical Biochemistry and Molecular Biology)</v>
          </cell>
          <cell r="K5" t="str">
            <v>麩醯胺酸酶1作為大腸直腸癌克服oxaliplatin抗藥性之標靶</v>
          </cell>
          <cell r="L5" t="str">
            <v>Targeting Glutaminase 1 in Colorectal Cancer to Overcome Oxaliplatin Resistance</v>
          </cell>
          <cell r="M5" t="str">
            <v>林俐均#;張心儀;張育嘉;黃翠琴*</v>
          </cell>
          <cell r="N5" t="str">
            <v>Li-ChunLin#;Hsin-YiChang;Yu-ChiaChang;Tsui-ChinHuang*</v>
          </cell>
        </row>
        <row r="6">
          <cell r="D6" t="str">
            <v>A-05</v>
          </cell>
          <cell r="E6" t="str">
            <v>微生物及免疫學 (Microbiology and Immunology)</v>
          </cell>
          <cell r="K6" t="str">
            <v>不動桿菌老虎黴素抗藥機轉與藥物排出幫浦之研究</v>
          </cell>
          <cell r="L6" t="str">
            <v>Study on Acinetobacter Species Tigecycline Resistance Mechanism and Drug Efflux Pumps</v>
          </cell>
          <cell r="M6" t="str">
            <v>高培閎#;吳雪霞*</v>
          </cell>
          <cell r="N6" t="str">
            <v>Pei-HongKao#;Hsueh-HsiaWu*</v>
          </cell>
        </row>
        <row r="7">
          <cell r="D7" t="str">
            <v>A-06</v>
          </cell>
          <cell r="E7" t="str">
            <v>生理 (Physiology)</v>
          </cell>
          <cell r="K7" t="str">
            <v>藍光改變內皮細胞緊密連接並增加內皮細胞旁通透性之機轉探討</v>
          </cell>
          <cell r="L7" t="str">
            <v>Blue Light Increase Endothelial Paracellular Permeability by Altering Components of Endothelial Tight Junction</v>
          </cell>
          <cell r="M7" t="str">
            <v>溫宏諾#;詹燕茹;李青澔*</v>
          </cell>
          <cell r="N7" t="str">
            <v>Wang-NokWan#;Yen-JuChan;Ching-HaoLi*</v>
          </cell>
        </row>
        <row r="8">
          <cell r="D8" t="str">
            <v>A-07</v>
          </cell>
          <cell r="E8" t="str">
            <v>生理 (Physiology)</v>
          </cell>
          <cell r="K8" t="str">
            <v>東哥阿里通過PDX1誘導可改善b細胞數量和胰島性能，並在db/db小鼠中表現出降血糖活性</v>
          </cell>
          <cell r="L8" t="str">
            <v>The powdered root of Eurycoma longifolia Jack improves b-cell number and pancreatic islet performance through PDX1 induction and shows antihyperglycemic activity in db/db mice</v>
          </cell>
          <cell r="M8" t="str">
            <v>蔡季豪#;方德昭;廖伯霖;廖俊旺;詹燕茹;鄭幼文;李青澔*</v>
          </cell>
          <cell r="N8" t="str">
            <v>Chi-HaoTsai#;Te-ChaoFang;Po-LinLiao;Jiunn-WangLiao;Yen-JuChan;Yu-WenCheng;Ching-HaoLi*</v>
          </cell>
        </row>
        <row r="9">
          <cell r="D9" t="str">
            <v>A-08</v>
          </cell>
          <cell r="E9" t="str">
            <v>生理 (Physiology)</v>
          </cell>
          <cell r="K9" t="str">
            <v>二氧化鈦奈米粒子經由ADAM17的快速活化與Claudin-5的降解破壞內層血視網膜屏障及視網膜電生理功能</v>
          </cell>
          <cell r="L9" t="str">
            <v>Titanium dioxide nanoparticles impair the inner blood-retinal barrier and retinal electrophysiology through rapid ADAM17 activation and claudin-5 degradation</v>
          </cell>
          <cell r="M9" t="str">
            <v>詹燕茹#;廖伯霖;蔡季豪;林凡立;陳瑾儀;鄭幼文;李青澔*</v>
          </cell>
          <cell r="N9" t="str">
            <v>Yen-JuChan#;Po-LinLiao;Chi-HaoTsai;Fan-LiLin;Ching-YiChen;Yu-WenCheng;Ching-HaoLi*</v>
          </cell>
        </row>
        <row r="10">
          <cell r="D10" t="str">
            <v>A-09</v>
          </cell>
          <cell r="E10" t="str">
            <v>藥理及毒理 (Pharmacology and Toxicology)</v>
          </cell>
          <cell r="K10" t="str">
            <v>開發遷移學習方法提升以自然語言處理技術為基礎的化合物神經毒性預測模型</v>
          </cell>
          <cell r="L10" t="str">
            <v>Developing Transfer Learning Method for Improving Natural Language Processing-based Neurotoxicity Prediction</v>
          </cell>
          <cell r="M10" t="str">
            <v>黃逸薇#;童俊維*</v>
          </cell>
          <cell r="N10" t="str">
            <v>Yi-WeiHuang#;Chun-WeiTung*</v>
          </cell>
        </row>
        <row r="11">
          <cell r="D11" t="str">
            <v>A-10</v>
          </cell>
          <cell r="E11" t="str">
            <v>醫學之生化及分子生物 (Medical Biochemistry and Molecular Biology)</v>
          </cell>
          <cell r="K11" t="str">
            <v>新穎蛋白質雙硫鍵異構酶抑制劑抗多形性神經膠質母細胞瘤生長之研究</v>
          </cell>
          <cell r="L11" t="str">
            <v>Study of a novel protein disulfide isomerase inhibitor on the anti-proliferative activity in human glioblastoma multiforme cells</v>
          </cell>
          <cell r="M11" t="str">
            <v>宋佩玲#;黃偉展;梁有志*</v>
          </cell>
          <cell r="N11" t="str">
            <v>Pei-LingSung#;Wei-Jan Huang;Yu-Chih Liang*</v>
          </cell>
        </row>
        <row r="12">
          <cell r="D12" t="str">
            <v>A-11</v>
          </cell>
          <cell r="E12" t="str">
            <v>醫學之生化及分子生物 (Medical Biochemistry and Molecular Biology)</v>
          </cell>
          <cell r="K12" t="str">
            <v>開發促血球生成素產生的肝細胞受體A2型抗體藥物及探討其對抗胰臟癌之機轉與應用</v>
          </cell>
          <cell r="L12" t="str">
            <v>Generation of anti-erythropoietin producing hepatocellular receptor type-A2 (EphA2) antibody drugs and study the mechanism, potential application against pancreatic cancer</v>
          </cell>
          <cell r="M12" t="str">
            <v>張馥麟#;林采羭;江晨暐;蔡耿彰;李雨青*;潘秀玲*</v>
          </cell>
          <cell r="N12" t="str">
            <v>Fu-LingChang#;Tsai-YuLin;Chen-WeiChiang;Keng-ChangTsai;Yu-ChingLee*;Show-LinPan*</v>
          </cell>
        </row>
        <row r="13">
          <cell r="D13" t="str">
            <v>A-12</v>
          </cell>
          <cell r="E13" t="str">
            <v>醫學之生化及分子生物 (Medical Biochemistry and Molecular Biology)</v>
          </cell>
          <cell r="K13" t="str">
            <v>以肺蛋白體圖譜探索慢性阻塞性肺病的潛在致病機制</v>
          </cell>
          <cell r="L13" t="str">
            <v>Lung proteomic profiles reveal potential pathogenesis mechanisms in COPD</v>
          </cell>
          <cell r="M13" t="str">
            <v>王麗婷#;鄭郁騰;李岡遠;韓嘉莉*</v>
          </cell>
          <cell r="N13" t="str">
            <v>Li-TingWang#;Yu-TengJheng;Kang-YunLee;Chia-LiHan*</v>
          </cell>
        </row>
        <row r="14">
          <cell r="D14" t="str">
            <v>A-13</v>
          </cell>
          <cell r="E14" t="str">
            <v>醫學之生化及分子生物 (Medical Biochemistry and Molecular Biology)</v>
          </cell>
          <cell r="K14" t="str">
            <v>單鏈抗體片段阻斷促紅血球生成素產生的肝細胞受體A4型之作用作為胃癌治療標的之探討</v>
          </cell>
          <cell r="L14" t="str">
            <v>Single chain fragment antibody disrupting the EphA4 function as a therapeutic target for gastric cancer</v>
          </cell>
          <cell r="M14" t="str">
            <v>江晨暐#;張馥麟;林采羭;蔡耿彰;李雨青*;皇甫維君*</v>
          </cell>
          <cell r="N14" t="str">
            <v>Chen-WeiChiang#;Fu-LingChang;Tsai-YuLin;Keng-ChangTsai;Yu-ChingLee*;Wei-ChunHuang Fu*</v>
          </cell>
        </row>
        <row r="15">
          <cell r="D15" t="str">
            <v>A-14</v>
          </cell>
          <cell r="E15" t="str">
            <v>醫學之生化及分子生物 (Medical Biochemistry and Molecular Biology)</v>
          </cell>
          <cell r="K15" t="str">
            <v>WzxB和WzxC翻轉酶的功能和沙門氏菌致病力的關係</v>
          </cell>
          <cell r="L15" t="str">
            <v>The Function of WzxB and WzxC Flippase and Their Role in Salmonella’s Virulence</v>
          </cell>
          <cell r="M15" t="str">
            <v>張庭綠#;行翊嘉#;黃韋淳#;張語曲*;方旭彬</v>
          </cell>
          <cell r="N15" t="str">
            <v>Ting-LuChang#;Yi-ChiaHsing#;Wei-Chun Huang#;Yu-ChuChang*;Shiuh-BinFang</v>
          </cell>
        </row>
        <row r="16">
          <cell r="D16" t="str">
            <v>A-15</v>
          </cell>
          <cell r="E16" t="str">
            <v>藥理及毒理 (Pharmacology and Toxicology)</v>
          </cell>
          <cell r="K16" t="str">
            <v>乳癌中TSTD1和過表達及其與化療藥物反應的關係</v>
          </cell>
          <cell r="L16" t="str">
            <v>Alterations of TSTD1 in breast cancer and its relation to chemotherapy drug response</v>
          </cell>
          <cell r="M16" t="str">
            <v>穆罕默德安薩爾#;黎氏英書#;洪進昇;林若凱*</v>
          </cell>
          <cell r="N16" t="str">
            <v>AnsarMuhamad#;ThuLe Thi Anh #;Chin-ShengHung;Ruo-KaiLin*</v>
          </cell>
        </row>
        <row r="17">
          <cell r="D17" t="str">
            <v>A-16</v>
          </cell>
          <cell r="E17" t="str">
            <v>醫學之生化及分子生物 (Medical Biochemistry and Molecular Biology)</v>
          </cell>
          <cell r="K17" t="str">
            <v>微環境中Rrm2b基因缺失影響肌肉幹細胞特性並影響骨骼肌再生能力</v>
          </cell>
          <cell r="L17" t="str">
            <v>Loss of Rrm2b in niche interferes stemness of stem cells and alters the regenerated capacity of skeletal muscle</v>
          </cell>
          <cell r="M17" t="str">
            <v>陳宛靖#;顏裕庭;林依璿;李建緯;吉岡潔志;小野悠介;閻雲*;陳怡帆*</v>
          </cell>
          <cell r="N17" t="str">
            <v>Wan-JingChen#;Yu-TingYan;I-HsuanLin;Chien-WeiLee;KiyoshiYoshioka;YusukeOno;YunYen*;Yi-FanChen*</v>
          </cell>
        </row>
        <row r="18">
          <cell r="D18" t="str">
            <v>A-17</v>
          </cell>
          <cell r="E18" t="str">
            <v>微生物及免疫學 (Microbiology and Immunology)</v>
          </cell>
          <cell r="K18" t="str">
            <v>奇任醇藉由抑制T細胞的增殖與介白質生成以抑制Th2細胞所引起的過敏氣喘</v>
          </cell>
          <cell r="L18" t="str">
            <v>Kirenol exerts antiallergic effects in Th2-mediated allergic asthma through inhibition of T-cell proliferation and cytokine production</v>
          </cell>
          <cell r="M18" t="str">
            <v>黃詩珺#;范雁宜;李柏邑;李岳倫*</v>
          </cell>
          <cell r="N18" t="str">
            <v>Shih-ChunHuang#;Yen-YiFan ;Bo-YiLi;Yueh-LunLee*</v>
          </cell>
        </row>
        <row r="19">
          <cell r="D19" t="str">
            <v>A-18</v>
          </cell>
          <cell r="E19" t="str">
            <v>醫學之生化及分子生物 (Medical Biochemistry and Molecular Biology)</v>
          </cell>
          <cell r="K19" t="str">
            <v>能靶向腫瘤免疫標記STAT3/CDK2/4/6的新型小分子抗癌藥物NSC765690 (4-(6-(2,4-二氟苯基）-2,4-二氧代-2H-[e][1,3]-惡嗪-3(4H)-基）苯基氰)</v>
          </cell>
          <cell r="L19" t="str">
            <v>Novel anti-cancer Small molecule, NSC765690 ( 4-(6-(2,4-Difluorophenyl)-2,4-dioxo-2H-[e][1,3]-oxazin-3(4H)-yl) benzonitrile) for targeting STAT3/CDK2/4/6, onco-immue signature.</v>
          </cell>
          <cell r="M19" t="str">
            <v>拉瓦爾巴希爾#;吳駿翃吳駿翃*;黃旭山黃旭山*</v>
          </cell>
          <cell r="N19" t="str">
            <v>BashirLawal#;AlexanderWu*;Hsu-Shan Huang *</v>
          </cell>
        </row>
        <row r="20">
          <cell r="D20" t="str">
            <v>A-19</v>
          </cell>
          <cell r="E20" t="str">
            <v>醫學之生化及分子生物 (Medical Biochemistry and Molecular Biology)</v>
          </cell>
          <cell r="K20" t="str">
            <v>非小細胞肺癌中第一型人類白血球抗原相關胜肽之蛋白基因體分析</v>
          </cell>
          <cell r="L20" t="str">
            <v>Proteogenomics analysis of class I human leukocyte antigen associated peptides in non-small cell lung cancer</v>
          </cell>
          <cell r="M20" t="str">
            <v>陳佩汝#;張雅媗;陳璿宇;韓嘉莉*</v>
          </cell>
          <cell r="N20" t="str">
            <v>Pei-RuChen#;Ya-HsuanChang;Hsuan-YuChen;Chia-LiHan*</v>
          </cell>
        </row>
        <row r="21">
          <cell r="D21" t="str">
            <v>A-20</v>
          </cell>
          <cell r="E21" t="str">
            <v>寄生蟲學、醫事技術及實驗診斷 (Parasitology, Medical technology and Laboratory diagnosis)</v>
          </cell>
          <cell r="K21" t="str">
            <v>探討曼森氏血吸蟲蟲卵抗原誘導人類膀胱細胞之凋亡現象</v>
          </cell>
          <cell r="L21" t="str">
            <v>Shistosoma mansoni Egg Antigen (SEA) Induce Apoptosis of Human Bladder Cell</v>
          </cell>
          <cell r="M21" t="str">
            <v>何育萱#;簡若瀅#;劉昕恬;鄭柏青*</v>
          </cell>
          <cell r="N21" t="str">
            <v>Yu-HsuanHo#;Jo-YingChien#;Hsin-TienLiu;Po-ChingCheng*</v>
          </cell>
        </row>
        <row r="22">
          <cell r="D22" t="str">
            <v>A-21</v>
          </cell>
          <cell r="E22" t="str">
            <v>醫學之生化及分子生物 (Medical Biochemistry and Molecular Biology)</v>
          </cell>
          <cell r="K22" t="str">
            <v>脂質基底 mTOR 抑制劑之注射劑型開發</v>
          </cell>
          <cell r="L22" t="str">
            <v>Development of Injectable Lipid-Based mTOR Inhibitor Formulation for Cancer Therapy</v>
          </cell>
          <cell r="M22" t="str">
            <v>曾姿穎#;劉俊仁*</v>
          </cell>
          <cell r="N22" t="str">
            <v>Tzu-YingTseng#;Jun-JenLiu*</v>
          </cell>
        </row>
        <row r="23">
          <cell r="D23" t="str">
            <v>A-22</v>
          </cell>
          <cell r="E23" t="str">
            <v>醫學之生化及分子生物 (Medical Biochemistry and Molecular Biology)</v>
          </cell>
          <cell r="K23" t="str">
            <v>天然萃取物TMUN003能通過抑制DYRK1A活性對阿爾茨海默症產生神經保護作用</v>
          </cell>
          <cell r="L23" t="str">
            <v>Neuroprotective potency of natural extract TMUN003 against Alzheimer''s disease via inhibition of DYRK1A</v>
          </cell>
          <cell r="M23" t="str">
            <v>彭兆翔#;蘇致柔;杜皇儒;許凱程;潘秀玲;皇甫維君*</v>
          </cell>
          <cell r="N23" t="str">
            <v>Chao-ShiangPeng#;Chih-JouSu;Huang-JuTu;Kai-ChengHsu;Shiow-LinPan;Wei-ChunHuangFu*</v>
          </cell>
        </row>
        <row r="24">
          <cell r="D24" t="str">
            <v>A-23</v>
          </cell>
          <cell r="E24" t="str">
            <v>醫學之生化及分子生物 (Medical Biochemistry and Molecular Biology)</v>
          </cell>
          <cell r="K24" t="str">
            <v>CCL5 promotion of bioenergy metabolism is crucial for hippocampal synapse complex and memory formation</v>
          </cell>
          <cell r="L24" t="str">
            <v>CCL5 promotion of bioenergy metabolism is crucial for hippocampal synapse complex and memory formation</v>
          </cell>
          <cell r="M24" t="str">
            <v>周思怡#;周蕾妮*</v>
          </cell>
          <cell r="N24" t="str">
            <v>Szu-YiChou#;ReniAjoy*</v>
          </cell>
        </row>
        <row r="25">
          <cell r="D25" t="str">
            <v>A-24</v>
          </cell>
          <cell r="E25" t="str">
            <v>醫學之生化及分子生物 (Medical Biochemistry and Molecular Biology)</v>
          </cell>
          <cell r="K25" t="str">
            <v>癌症生物学与药物发现</v>
          </cell>
          <cell r="L25" t="str">
            <v>Cancer Biology and Drug Discovery</v>
          </cell>
          <cell r="M25" t="str">
            <v>哈爾希塔克兒各爾#</v>
          </cell>
          <cell r="N25" t="str">
            <v>HarshitaKhedkar#</v>
          </cell>
        </row>
        <row r="26">
          <cell r="D26" t="str">
            <v>A-25</v>
          </cell>
          <cell r="E26" t="str">
            <v>醫學之生化及分子生物 (Medical Biochemistry and Molecular Biology)</v>
          </cell>
          <cell r="K26" t="str">
            <v>透過使用運算工具這種創新、整合且通則化的方式進行抗癌藥物之搜索</v>
          </cell>
          <cell r="L26" t="str">
            <v>An Innovative, integrated and generalized approach in search of anticancer drugs with computational tools</v>
          </cell>
          <cell r="M26" t="str">
            <v>哈爾希塔克兒各爾#;吳駿翃吳駿翃*;黃旭山黃旭山*</v>
          </cell>
          <cell r="N26" t="str">
            <v>HarshitaKhedkar#;Alexander THWu*;Hsu-ShanHuang*</v>
          </cell>
        </row>
        <row r="27">
          <cell r="D27" t="str">
            <v>A-26</v>
          </cell>
          <cell r="E27" t="str">
            <v>藥理及毒理 (Pharmacology and Toxicology)</v>
          </cell>
          <cell r="K27" t="str">
            <v>以蛋白質體分析探討致癌物質3-硝基苯甲酮造成細胞損傷的分子機制</v>
          </cell>
          <cell r="L27" t="str">
            <v>Quantitative proteomic investigation of the molecular mechanisms underlying cellular damage caused by 3-nitrobenzanthrone</v>
          </cell>
          <cell r="M27" t="str">
            <v>吳斯伃#;吳聲明;韓嘉莉*</v>
          </cell>
          <cell r="N27" t="str">
            <v>Sz-YuWu#;Sheng-MingWu;Chia-LiHan*</v>
          </cell>
        </row>
        <row r="28">
          <cell r="D28" t="str">
            <v>A-27</v>
          </cell>
          <cell r="E28" t="str">
            <v>醫學之生化及分子生物 (Medical Biochemistry and Molecular Biology)</v>
          </cell>
          <cell r="K28" t="str">
            <v>透過生物資訊學分析的方式，進行氯硝柳胺衍生物NSC765689 ( 一種具潛力作為抗多形性膠質母細胞瘤特性GSK3β/β-Catenin /STAT3/CD44的抑制劑 ) 之網路藥理研究</v>
          </cell>
          <cell r="L28" t="str">
            <v>Network Pharmacological study of a Novel Niclosamide Derivative, NSC765689, a Potential GSK3β/β-Catenin /STAT3/CD44 inhibitor with Anti-Glioblastoma Properties Through Bioinformatics Analysis</v>
          </cell>
          <cell r="M28" t="str">
            <v>莫高希內森 #;吳駿翃*;黃旭山*</v>
          </cell>
          <cell r="N28" t="str">
            <v>NathanMokgautsi#;Alexander Wu*;Shan Huang*</v>
          </cell>
        </row>
        <row r="29">
          <cell r="D29" t="str">
            <v>A-28</v>
          </cell>
          <cell r="E29" t="str">
            <v>醫學之生化及分子生物 (Medical Biochemistry and Molecular Biology)</v>
          </cell>
          <cell r="K29" t="str">
            <v>長鏈非編碼核醣核酸LncHIFCAR之內含子miR-31調控網絡在胰臟癌進程的功能角色</v>
          </cell>
          <cell r="L29" t="str">
            <v>The regulatory network of LncHIFCAR-intronic miR-31 in pancreatic cancer progression</v>
          </cell>
          <cell r="M29" t="str">
            <v>林亞靜#;朱珍瑩;李宜靜;邱伯雲;龔行健;施景文*</v>
          </cell>
          <cell r="N29" t="str">
            <v>Ya-ChingLin#;Cheng-Ying Chu;Yi-Ching Lee;Po-Yun Chiu;Hsing-JienKung;Jing-WenShih*</v>
          </cell>
        </row>
        <row r="30">
          <cell r="D30" t="str">
            <v>A-29</v>
          </cell>
          <cell r="E30" t="str">
            <v>微生物及免疫學 (Microbiology and Immunology)</v>
          </cell>
          <cell r="K30" t="str">
            <v>ARP-42 蛋白在轉糖鏈球菌抗吞噬作用及生物膜形成中扮演的角色</v>
          </cell>
          <cell r="L30" t="str">
            <v>Role of protein ARP-42 of Streptococcus mutans in avoiding phagocytosis and forming biofilm</v>
          </cell>
          <cell r="M30" t="str">
            <v>陳楚云#;鍾筱菁*</v>
          </cell>
          <cell r="N30" t="str">
            <v>Chu-YunChen#;Chiau-JingJung *</v>
          </cell>
        </row>
        <row r="31">
          <cell r="D31" t="str">
            <v>A-30</v>
          </cell>
          <cell r="E31" t="str">
            <v>藥理及毒理 (Pharmacology and Toxicology)</v>
          </cell>
          <cell r="K31" t="str">
            <v>Ginkgetin抑制人類血小板活化之機轉探討</v>
          </cell>
          <cell r="L31" t="str">
            <v>The inhibitory mechanism of ginkgetin on collagen-induced human platelet activation and aggregation via PLCγ2-PKC signaling cascade</v>
          </cell>
          <cell r="M31" t="str">
            <v>陳莎拉#;夏志瑋;許準榕*</v>
          </cell>
          <cell r="N31" t="str">
            <v>Oanh-ThiTran #;Chih-WeiHsia;Joen-RongSheu*</v>
          </cell>
        </row>
        <row r="32">
          <cell r="D32" t="str">
            <v>B-01</v>
          </cell>
          <cell r="E32" t="str">
            <v>藥學及中醫藥 (Chinese medicine and Pharmacy)</v>
          </cell>
          <cell r="K32" t="str">
            <v>某區域教學醫院病人接受潛伏性結核病預防性治療之評估分析</v>
          </cell>
          <cell r="L32" t="str">
            <v>Evaluation of preventive therapy for patients with latent tuberculosis infection in a regional teaching hospital</v>
          </cell>
          <cell r="M32" t="str">
            <v>劉曉澤#;江柏宏;李銘嘉;陳世銘;李仁愛*</v>
          </cell>
          <cell r="N32" t="str">
            <v>Hio-ChakLao#;Po-HungChiang;Ming-ChiaLee;Shih-MingChen;Jen-AiLee*</v>
          </cell>
        </row>
        <row r="33">
          <cell r="D33" t="str">
            <v>B-02</v>
          </cell>
          <cell r="E33" t="str">
            <v>藥學及中醫藥 (Chinese medicine and Pharmacy)</v>
          </cell>
          <cell r="K33" t="str">
            <v>中藥五色理論於養髮功效之探討</v>
          </cell>
          <cell r="L33" t="str">
            <v>Research in five-color theory of Traditional Chinese medicines on hair health</v>
          </cell>
          <cell r="M33" t="str">
            <v>李采蓁#;陳昱如;王靜瓊;李佳蓉*</v>
          </cell>
          <cell r="N33" t="str">
            <v>Cai-JhenLi#;Yu-JuChen;Ching-ChiungWang;Chia-JungLee*</v>
          </cell>
        </row>
        <row r="34">
          <cell r="D34" t="str">
            <v>B-03</v>
          </cell>
          <cell r="E34" t="str">
            <v>藥學及中醫藥 (Chinese medicine and Pharmacy)</v>
          </cell>
          <cell r="K34" t="str">
            <v>利用利尿實驗探討雞鳴散生物時間藥理學的作用機轉</v>
          </cell>
          <cell r="L34" t="str">
            <v>The In vivo study of Ji-Ming-Shan’s chronopharmacology mechanism through diuresis study.</v>
          </cell>
          <cell r="M34" t="str">
            <v>謝承洋#;王靜瓊;李佳蓉*</v>
          </cell>
          <cell r="N34" t="str">
            <v>Cheng-YangHsiehHsieh#;Ching-Chiung Wang;Chia-Jung Lee*</v>
          </cell>
        </row>
        <row r="35">
          <cell r="D35" t="str">
            <v>B-04</v>
          </cell>
          <cell r="E35" t="str">
            <v>藥學及中醫藥 (Chinese medicine and Pharmacy)</v>
          </cell>
          <cell r="K35" t="str">
            <v>哈哼花的三萜糖苷和苯丙烷衍生物具有抗血管生成作用</v>
          </cell>
          <cell r="L35" t="str">
            <v>Triterpene glycosides and phenylpropane derivatives from Staurogyne concinnula possessing anti-angiogenic effect</v>
          </cell>
          <cell r="M35" t="str">
            <v>武清化#;廖家慶;林玉麒;潘文彬;鄭靜枝;李慶國*;郭曜豪*</v>
          </cell>
          <cell r="N35" t="str">
            <v>Thanh-HoaVo#;Chia-ChingLiaw;Yu-Chi Lin;Wen-Pin Pan;Jing-JyCheng;Ching-KuoLee*;Yao-HaurKuo*</v>
          </cell>
        </row>
        <row r="36">
          <cell r="D36" t="str">
            <v>B-05</v>
          </cell>
          <cell r="E36" t="str">
            <v>藥學及中醫藥 (Chinese medicine and Pharmacy)</v>
          </cell>
          <cell r="K36" t="str">
            <v>Sucrose, the major factor contributed to the differences among honey-processed Hongqi</v>
          </cell>
          <cell r="L36" t="str">
            <v>Sucrose, the major factor contributed to the differences among honey-processed Hongqi</v>
          </cell>
          <cell r="M36" t="str">
            <v>黎青永瑄#;徐依伶#;王靜瓊*</v>
          </cell>
          <cell r="N36" t="str">
            <v>LeTuyen#;HsuILing#;WangChingChiung*</v>
          </cell>
        </row>
        <row r="37">
          <cell r="D37" t="str">
            <v>B-06</v>
          </cell>
          <cell r="E37" t="str">
            <v>藥學及中醫藥 (Chinese medicine and Pharmacy)</v>
          </cell>
          <cell r="K37" t="str">
            <v>探討抑制BACE-2活性對於糖尿病小鼠之胰島β細胞增生及血糖改善之功效</v>
          </cell>
          <cell r="L37" t="str">
            <v>Effectiveness evaluation of BACE-2 inhibition in pancreatic β-cell proliferation and improvement of glycemic control in diabetic mice</v>
          </cell>
          <cell r="M37" t="str">
            <v>陳瀅瀅#;黃柏樺#;陳哲毅#;陳易柔#;莊國祥*</v>
          </cell>
          <cell r="N37" t="str">
            <v>Ying-YingChen#;Bo-Hua Huang#;Che-Yi Chen#;Yi-JouChen#;Kuo-Hsiang Chuang*</v>
          </cell>
        </row>
        <row r="38">
          <cell r="D38" t="str">
            <v>B-07</v>
          </cell>
          <cell r="E38" t="str">
            <v>藥學及中醫藥 (Chinese medicine and Pharmacy)</v>
          </cell>
          <cell r="K38" t="str">
            <v>當歸不同部位功效之本草考察</v>
          </cell>
          <cell r="L38" t="str">
            <v>Herbal textual research on efficacy of different parts in Angelicae Sinensis Radix</v>
          </cell>
          <cell r="M38" t="str">
            <v>張崇訓#;吳宗修;王靜瓊*</v>
          </cell>
          <cell r="N38" t="str">
            <v>Chung-HsunChang#;Tsung-HsiuWu;Ching-ChiungWang*</v>
          </cell>
        </row>
        <row r="39">
          <cell r="D39" t="str">
            <v>B-08</v>
          </cell>
          <cell r="E39" t="str">
            <v>藥學及中醫藥 (Chinese medicine and Pharmacy)</v>
          </cell>
          <cell r="K39" t="str">
            <v>Rocaglamide A在三陰性乳癌中介導的分子機制探討</v>
          </cell>
          <cell r="L39" t="str">
            <v>Deciphering the Rocaglamide A-mediated Molecular Mechanism in Triple-negative Breast Cancer</v>
          </cell>
          <cell r="M39" t="str">
            <v>郭子霆#;張心儀;劉彧廷;黃翠琴*</v>
          </cell>
          <cell r="N39" t="str">
            <v>Tzu-TingKuo#;Hsin-YiChang;Yu-TingLiou;Tsui-ChinHuang*</v>
          </cell>
        </row>
        <row r="40">
          <cell r="D40" t="str">
            <v>C-01</v>
          </cell>
          <cell r="E40" t="str">
            <v>營養及生物科技 (Nutrition and Biotechnology)</v>
          </cell>
          <cell r="K40" t="str">
            <v>枯草芽孢桿菌中的抗菌脂肽會經由調節ROS-dependent ER stress和細胞週期因子來誘發口腔鱗狀細胞癌自噬、細胞凋亡和細胞週期停滯</v>
          </cell>
          <cell r="L40" t="str">
            <v>Surfactin from Bacillus subtilis induces autophagy, apoptosis, and cell cycle arrest in oral squamous cell carcinoma via ROS-dependent ER stress and cell cycle factor regulation</v>
          </cell>
          <cell r="M40" t="str">
            <v>武氏水仙#;李宜達*</v>
          </cell>
          <cell r="N40" t="str">
            <v>Thi Thuy TienVo#;I-TaLee*</v>
          </cell>
        </row>
        <row r="41">
          <cell r="D41" t="str">
            <v>C-02</v>
          </cell>
          <cell r="E41" t="str">
            <v>營養及生物科技 (Nutrition and Biotechnology)</v>
          </cell>
          <cell r="K41" t="str">
            <v>探討藻褐素對過氧化氫造成心臟瓣膜間質細胞之氧化壓力的保護作用</v>
          </cell>
          <cell r="L41" t="str">
            <v>Protective effect of fucoxanthin on hydrogen peroxide-induced calcification of heart valve interstitial cells</v>
          </cell>
          <cell r="M41" t="str">
            <v>蔣宜芬#;蔡志鴻;夏詩閔*</v>
          </cell>
          <cell r="N41" t="str">
            <v>Yi-FenChiang#;Chih-Hung Tsai;Shih-MinHsia*</v>
          </cell>
        </row>
        <row r="42">
          <cell r="D42" t="str">
            <v>C-03</v>
          </cell>
          <cell r="E42" t="str">
            <v>營養及生物科技 (Nutrition and Biotechnology)</v>
          </cell>
          <cell r="K42" t="str">
            <v>Physical Activity, Dietary Pattern and Cognitive Function among Indonesian Population: A Nationwide Survey</v>
          </cell>
          <cell r="L42" t="str">
            <v>Physical Activity, Dietary Pattern and Cognitive Function among Indonesian Population: A Nationwide Survey</v>
          </cell>
          <cell r="M42" t="str">
            <v>謝山邸#;林士祥*</v>
          </cell>
          <cell r="N42" t="str">
            <v>SandyArdiansyah#;Shyh-HsiangLin*</v>
          </cell>
        </row>
        <row r="43">
          <cell r="D43" t="str">
            <v>C-04</v>
          </cell>
          <cell r="E43" t="str">
            <v>營養及生物科技 (Nutrition and Biotechnology)</v>
          </cell>
          <cell r="K43" t="str">
            <v>以血液透析患者健康飲食指數為基礎之不同教育模式對血液透析患者治療依從性及透析間體重增加之影響</v>
          </cell>
          <cell r="L43" t="str">
            <v>The effect of different education models based on the healthy diet index of hemodialysis patients on the treatment adherence and interdialytic weight gain of hemodialysis patients</v>
          </cell>
          <cell r="M43" t="str">
            <v>蔡雨芳#;劉思妤;楊淑惠*</v>
          </cell>
          <cell r="N43" t="str">
            <v>Yu-FangTsai#;Szu-YuLiu;Shwu-HueyYang*</v>
          </cell>
        </row>
        <row r="44">
          <cell r="D44" t="str">
            <v>C-05</v>
          </cell>
          <cell r="E44" t="str">
            <v>營養及生物科技 (Nutrition and Biotechnology)</v>
          </cell>
          <cell r="K44" t="str">
            <v>以血液透析患者健康飲食指數為基礎之四種不同營養教育模式對血液透析患者心血管風險因子之影響</v>
          </cell>
          <cell r="L44" t="str">
            <v>The impact of four different nutritional education models based on healthy eating index in hemodialysis patients on cardiovascular disease risk factors in hemodialysis patients</v>
          </cell>
          <cell r="M44" t="str">
            <v>劉思妤#;蔡雨芳;陳錫賢;許永和;彭聖曾;陳作孝;楊淑惠*</v>
          </cell>
          <cell r="N44" t="str">
            <v>Szu-YuLiu#;Yu-FangTsai;Hsi-HsienChen;Yung-HoHsu;Sheng-JengPeng;Tso-HsiaoChen;Shwu-HueyYang*</v>
          </cell>
        </row>
        <row r="45">
          <cell r="D45" t="str">
            <v>C-06</v>
          </cell>
          <cell r="E45" t="str">
            <v>營養及生物科技 (Nutrition and Biotechnology)</v>
          </cell>
          <cell r="K45" t="str">
            <v>台灣藜於發炎性大腸細胞之抗發炎效果及作用機制</v>
          </cell>
          <cell r="L45" t="str">
            <v>Anti-inflammatory effect and mechanism of djulis in inflammatory colorectal cells</v>
          </cell>
          <cell r="M45" t="str">
            <v>吳雯齡#;林念萱*;何采璇*;施純光*</v>
          </cell>
          <cell r="N45" t="str">
            <v>Wen-LingWu#;Nien-HsuanLin*;Tsai-HsuanHo*;Chun-KuangShih*</v>
          </cell>
        </row>
        <row r="46">
          <cell r="D46" t="str">
            <v>C-07</v>
          </cell>
          <cell r="E46" t="str">
            <v>營養及生物科技 (Nutrition and Biotechnology)</v>
          </cell>
          <cell r="K46" t="str">
            <v>台灣地區血液透析患者血清維生素D濃度與發炎指標之探討</v>
          </cell>
          <cell r="L46" t="str">
            <v>To explore the relationship between serum Vitamin D and inflammation marker of hemodialysis patients in Taiwan</v>
          </cell>
          <cell r="M46" t="str">
            <v>陳筠涵#;劉宛林;蔡雨芳;劉思妤;張瑀恬;陳錫賢;陳作孝;許永和;彭聖曾;楊淑惠*;楊淑惠*;楊淑惠*</v>
          </cell>
          <cell r="N46" t="str">
            <v>Yun-HanChen#;Wan-LinLiu;Yu-FangTsai;Szu-YuLiu;Yu-TienChang; Hsi-Hsien Chen;Tso-HsiaoChen;Yung-Ho Hsu;Sheng-Jeng Peng;Shwu-HueyYang *;Shwu-HueyYang *;Shwu-HueyYang *</v>
          </cell>
        </row>
        <row r="47">
          <cell r="D47" t="str">
            <v>C-08</v>
          </cell>
          <cell r="E47" t="str">
            <v>營養及生物科技 (Nutrition and Biotechnology)</v>
          </cell>
          <cell r="K47" t="str">
            <v>紫外線照射食用菇後麥角固醇與維生素D2的轉化率</v>
          </cell>
          <cell r="L47" t="str">
            <v>The conversion ratio of Ergosterol to Vitamin D 2 in edible mushrooms after UV irradiation</v>
          </cell>
          <cell r="M47" t="str">
            <v>王成佳#;楊淑惠;李信昌*</v>
          </cell>
          <cell r="N47" t="str">
            <v>Seng-KaiVong#;Shu-HuiYang;Sing-ChungLi*</v>
          </cell>
        </row>
        <row r="48">
          <cell r="D48" t="str">
            <v>C-09</v>
          </cell>
          <cell r="E48" t="str">
            <v>營養及生物科技 (Nutrition and Biotechnology)</v>
          </cell>
          <cell r="K48" t="str">
            <v>探討台灣地區血液透析患者高敏性C反應蛋白與憂鬱程度之相關性</v>
          </cell>
          <cell r="L48" t="str">
            <v>To explore the relationship between high sensitivity C-reactive protein and depression in hemodialysis patients in Taiwan</v>
          </cell>
          <cell r="M48" t="str">
            <v>劉宛林#;蔡雨芳;劉思妤;張瑀恬;陳筠涵;陳錫賢;陳作孝;許永和;彭聖曾;楊淑惠*</v>
          </cell>
          <cell r="N48" t="str">
            <v>Wan-LinLiu#;Yu-Fang Tsai;Szu-YuLiu;Yu-TienChang;Yun-HanChen;Hsi-HsienChen;Tso-HsiaoChen;Yung-HoHsu;Sheng-JengPong;Shwu-HueyYang*</v>
          </cell>
        </row>
        <row r="49">
          <cell r="D49" t="str">
            <v>C-10</v>
          </cell>
          <cell r="E49" t="str">
            <v>營養及生物科技 (Nutrition and Biotechnology)</v>
          </cell>
          <cell r="K49" t="str">
            <v>發酵臺灣藜透過自噬作用抑制人類大腸癌細胞HT-29生長</v>
          </cell>
          <cell r="L49" t="str">
            <v>Fermented djulis inhibits the growth of human colorectal cancer cell line HT-29 through autophagy</v>
          </cell>
          <cell r="M49" t="str">
            <v>林念萱#;何采璇;陳枚伶;趙宏銘;施純光*</v>
          </cell>
          <cell r="N49" t="str">
            <v>Nien-HsuanLin#; Tsai-HsuanHo;Mei-Ling Chen;Hung-MingChao;Chun-KuangShih*</v>
          </cell>
        </row>
        <row r="50">
          <cell r="D50" t="str">
            <v>C-11</v>
          </cell>
          <cell r="E50" t="str">
            <v>營養及生物科技 (Nutrition and Biotechnology)</v>
          </cell>
          <cell r="K50" t="str">
            <v>米麴甘酒之營養成分與機能性</v>
          </cell>
          <cell r="L50" t="str">
            <v>Nutrient content and functionality of koji amazake</v>
          </cell>
          <cell r="M50" t="str">
            <v>胡淑婷#;何采璇;林念萱;施純光*</v>
          </cell>
          <cell r="N50" t="str">
            <v>Shu-TingHu#;Tsai-HsuanHo;Nien-HsuanLin;Chun-KuangShih*</v>
          </cell>
        </row>
        <row r="51">
          <cell r="D51" t="str">
            <v>C-12</v>
          </cell>
          <cell r="E51" t="str">
            <v>營養及生物科技 (Nutrition and Biotechnology)</v>
          </cell>
          <cell r="K51" t="str">
            <v>Probiotic and Prebiotic Supplementation Attenuated Motor Dysfunctions in Unilateral 6-OHDA-Induced Parkinson’s Disease Rats</v>
          </cell>
          <cell r="L51" t="str">
            <v>Probiotic and Prebiotic Supplementation Attenuated Motor Dysfunctions in Unilateral 6-OHDA-Induced Parkinson’s Disease Rats</v>
          </cell>
          <cell r="M51" t="str">
            <v>袁碧茹#;曹書萍;潘比娜;廖翊淇;胡恩綺;高荷晴;黃惠宇*</v>
          </cell>
          <cell r="N51" t="str">
            <v>Bira Arumndari Nurrahma #;Shu-Ping Tsao ;Binar Panunggal ;Yi-Chi Liao ;En-Chi Hu;Ho-Ching Kao ;Hui-Yu Huang*</v>
          </cell>
        </row>
        <row r="52">
          <cell r="D52" t="str">
            <v>C-13</v>
          </cell>
          <cell r="E52" t="str">
            <v>營養及生物科技 (Nutrition and Biotechnology)</v>
          </cell>
          <cell r="K52" t="str">
            <v>麥芽糊精對於葡聚醣硫酸鈉誘導小鼠慢性腸炎之影響</v>
          </cell>
          <cell r="L52" t="str">
            <v>Effects of maltodextrin on dextran sodium sulfate (DSS)-induced chronic colitis in mice</v>
          </cell>
          <cell r="M52" t="str">
            <v>何采璇#;林念萱;陳枚伶;趙宏銘;施純光*</v>
          </cell>
          <cell r="N52" t="str">
            <v>Tsai-HsuanHo#;Nien-HsuanLin;Mei-LingChen;Hung-MingChao;Chun-KuangShih*</v>
          </cell>
        </row>
        <row r="53">
          <cell r="D53" t="str">
            <v>C-14</v>
          </cell>
          <cell r="E53" t="str">
            <v>營養及生物科技 (Nutrition and Biotechnology)</v>
          </cell>
          <cell r="K53" t="str">
            <v>探討魚油與褪黑激素對慢性睡眠剝奪大鼠心智表現之影響</v>
          </cell>
          <cell r="L53" t="str">
            <v>Effects of Fish Oil and Melatonin on Mental Performance in Rats under Chronic Sleep Deprivation</v>
          </cell>
          <cell r="M53" t="str">
            <v>賴文德#;黃士懿*</v>
          </cell>
          <cell r="N53" t="str">
            <v>Wen-DeLai#;Shih-YiHuang*</v>
          </cell>
        </row>
        <row r="54">
          <cell r="D54" t="str">
            <v>C-15</v>
          </cell>
          <cell r="E54" t="str">
            <v>營養及生物科技 (Nutrition and Biotechnology)</v>
          </cell>
          <cell r="K54" t="str">
            <v>蔥屬植物有機硫化物成分對於lipopolysaccharide誘導C2C12 myotube萎縮及合成相關因子的影響</v>
          </cell>
          <cell r="L54" t="str">
            <v>Effects of organosulfuric compounds from Allium vegetables on atrophy- and synthesis- associated factors in lipopolysaccharide-treated C2C12 myotubes</v>
          </cell>
          <cell r="M54" t="str">
            <v>詹俊業#;陳玉華*</v>
          </cell>
          <cell r="N54" t="str">
            <v>Chun-YehChan#;Yue-HwaChen*</v>
          </cell>
        </row>
        <row r="55">
          <cell r="D55" t="str">
            <v>C-16</v>
          </cell>
          <cell r="E55" t="str">
            <v>營養及生物科技 (Nutrition and Biotechnology)</v>
          </cell>
          <cell r="K55" t="str">
            <v>探討台灣地區血液透析患者的飲食發炎指數與同半胱胺酸之相關性</v>
          </cell>
          <cell r="L55" t="str">
            <v>To explore the relationship between dietary inflammatory index and homocysteine of hemodialysis patients in Taiwan</v>
          </cell>
          <cell r="M55" t="str">
            <v>黃昭儀#;劉宛林;陳筠涵;蔡雨芳;劉思妤;張瑀恬;陳錫賢;陳作孝;許永和;彭聖曾;楊淑惠*;楊淑惠*;楊淑惠*</v>
          </cell>
          <cell r="N55" t="str">
            <v>Chao-YiHuang#;Wan-LinLiu;Yun-HanChen;Yu-FengTsai;Szu-YuLiu;Yu-TienChang;Hsi-HsienChen;Tso-HsiaoChen;Yung-HoHsu;Sheng-JongPeng;Shwu-HueyYang*;Shwu-HueyYang*;Shwu-HueyYang*</v>
          </cell>
        </row>
        <row r="56">
          <cell r="D56" t="str">
            <v>C-17</v>
          </cell>
          <cell r="E56" t="str">
            <v>營養及生物科技 (Nutrition and Biotechnology)</v>
          </cell>
          <cell r="K56" t="str">
            <v>異硫氰酸烯丙酯透過增加緊密連接相關蛋白質表現與降低鈣離子訊息傳遞路徑減緩塵螨誘發氣喘模式中呼吸道發炎及氣管收縮之情形</v>
          </cell>
          <cell r="L56" t="str">
            <v>Allyl isothiocyanate alleviates airway inflammation and airway contraction through increasing tight junction related protein expression and suppressing Ca2+ signaling in HDM-induced asthma model</v>
          </cell>
          <cell r="M56" t="str">
            <v>賴俞含#;陳欣媛;蔣宜芬;夏詩閔*</v>
          </cell>
          <cell r="N56" t="str">
            <v>Yu-HanLai#;Hsin-YuanChen;Yi-FenChiang;Shih-MinHsia*</v>
          </cell>
        </row>
        <row r="57">
          <cell r="D57" t="str">
            <v>C-18</v>
          </cell>
          <cell r="E57" t="str">
            <v>營養及生物科技 (Nutrition and Biotechnology)</v>
          </cell>
          <cell r="K57" t="str">
            <v>枸杞多醣與辣椒素對於葡聚醣硫酸鈉誘導大鼠潰瘍性結腸炎之保護效果</v>
          </cell>
          <cell r="L57" t="str">
            <v>Protective effects of Lycium barbarum polysaccharides and capsaicin in rats with dextran sulfate sodium-induced ulcerative colitis via anti-inflammation and antioxidation</v>
          </cell>
          <cell r="M57" t="str">
            <v>陳育珊#;連宇致;趙振瑞*</v>
          </cell>
          <cell r="N57" t="str">
            <v>Yu-ShanChen#;Yu-Zhi Lian;Jane C-JChao*</v>
          </cell>
        </row>
        <row r="58">
          <cell r="D58" t="str">
            <v>C-19</v>
          </cell>
          <cell r="E58" t="str">
            <v>營養及生物科技 (Nutrition and Biotechnology)</v>
          </cell>
          <cell r="K58" t="str">
            <v>探討EPA及DHA補充對於慢性睡眠剝奪大鼠類憂鬱及類焦慮行為的影響</v>
          </cell>
          <cell r="L58" t="str">
            <v>Effects of EPA and DHA on depression- and anxiety-like behaviors in rats under chronic sleep deprivation</v>
          </cell>
          <cell r="M58" t="str">
            <v>張嘉軒#;林鳳嬌;黃士懿*</v>
          </cell>
          <cell r="N58" t="str">
            <v>Chia-HsuanChang#;Shirley PriscillaGunawan;Shih-YiHuang*</v>
          </cell>
        </row>
        <row r="59">
          <cell r="D59" t="str">
            <v>C-20</v>
          </cell>
          <cell r="E59" t="str">
            <v>營養及生物科技 (Nutrition and Biotechnology)</v>
          </cell>
          <cell r="K59" t="str">
            <v>雌鼠於懷孕準備期持續介入阿斯巴甜對卵巢與胎盤的粒腺體功能及生合成之影響</v>
          </cell>
          <cell r="L59" t="str">
            <v>Effect of female rats continuous intervene aspartame during pregnancy preparation on mitochondrial function and biogenesis of ovaries and placenta</v>
          </cell>
          <cell r="M59" t="str">
            <v>葉妍佳#;謝榮鴻*</v>
          </cell>
          <cell r="N59" t="str">
            <v>Yen-ChiaYeh#;Rong-HongHsieh*</v>
          </cell>
        </row>
        <row r="60">
          <cell r="D60" t="str">
            <v>C-21</v>
          </cell>
          <cell r="E60" t="str">
            <v>營養及生物科技 (Nutrition and Biotechnology)</v>
          </cell>
          <cell r="K60" t="str">
            <v>發酵米糠水萃取物對高脂飲食高齡大鼠肝臟損傷之影響</v>
          </cell>
          <cell r="L60" t="str">
            <v>Effects of water extract of fermented rice bran on liver damage in aged rats with high-fat diet feeding</v>
          </cell>
          <cell r="M60" t="str">
            <v>陳亭妤#;陳雅琳;邱琬淳;葉秋莉;童鈺棠;白川仁;楊素卿*</v>
          </cell>
          <cell r="N60" t="str">
            <v>Ting-YuChen#;Ya-LingChen;Wan-ChunChiu;Chiu-LiYeh;Yu-TangTung;HitoshiShirakawa;Suh-ChingYang*</v>
          </cell>
        </row>
        <row r="61">
          <cell r="D61" t="str">
            <v>C-22</v>
          </cell>
          <cell r="E61" t="str">
            <v>營養及生物科技 (Nutrition and Biotechnology)</v>
          </cell>
          <cell r="K61" t="str">
            <v>醋磺內酯鉀和蔗糖素對卵巢濾泡顆粒細胞粒線體功能和黃體素分泌影響</v>
          </cell>
          <cell r="L61" t="str">
            <v>Effects of acesulfame potassium and sucralose on mitochondrial function and progesterone secretion in granulosa cells.</v>
          </cell>
          <cell r="M61" t="str">
            <v>林郁芳#;謝榮鴻*</v>
          </cell>
          <cell r="N61" t="str">
            <v>Yu-FangLin#;Rong-HongHsieh *</v>
          </cell>
        </row>
        <row r="62">
          <cell r="D62" t="str">
            <v>C-23</v>
          </cell>
          <cell r="E62" t="str">
            <v>營養及生物科技 (Nutrition and Biotechnology)</v>
          </cell>
          <cell r="K62" t="str">
            <v>靜脈注射calcitriol改善肥胖合併敗血症小鼠CD4+ T細胞平衡並抑制急性腎損傷</v>
          </cell>
          <cell r="L62" t="str">
            <v>Intravenous Calcitriol Treatment Benefits the Homeostasis of CD4+ T Cells and Attenuates Acute Kidney Injury in Obese Mice Complicated with Polymicrobial Sepsis</v>
          </cell>
          <cell r="M62" t="str">
            <v>蘇俐函#;林明燦;江雅婷;葉秋莉*</v>
          </cell>
          <cell r="N62" t="str">
            <v>Li-HanSu#;Ming-TsanLin;Ya-TingChiang;Chiu-LiYeh*</v>
          </cell>
        </row>
        <row r="63">
          <cell r="D63" t="str">
            <v>C-24</v>
          </cell>
          <cell r="E63" t="str">
            <v>營養及生物科技 (Nutrition and Biotechnology)</v>
          </cell>
          <cell r="K63" t="str">
            <v>發酵米糠萃取物對慢性睡眠剝奪小鼠腸道屏障與菌相之影響</v>
          </cell>
          <cell r="L63" t="str">
            <v>Effects of fermented rice bran on intestinal barrier and microbiota in chronic sleep deprived mice</v>
          </cell>
          <cell r="M63" t="str">
            <v>蘇俐函#;邱琬淳;陳雅琳;童鈺棠;彭湘琦;楊素卿;白川仁;葉秋莉*</v>
          </cell>
          <cell r="N63" t="str">
            <v>Li-HanSu#;Wan-ChunChiu;Ya-LingChen;Yu-TangTung;Hsiang-ChiPeng;Suh-ChingYang;HitoshiShirakawa;Chiu-LiYeh*</v>
          </cell>
        </row>
        <row r="64">
          <cell r="D64" t="str">
            <v>C-25</v>
          </cell>
          <cell r="E64" t="str">
            <v>營養及生物科技 (Nutrition and Biotechnology)</v>
          </cell>
          <cell r="K64" t="str">
            <v>米糠可調節攝取果糖糖水合併苦茶油飲食之卵切小鼠的腸肝腦軸失衡</v>
          </cell>
          <cell r="L64" t="str">
            <v>Rice Bran may Modulate the Imbalance of the Gut-Liver-Brain Axis in Ovariectomized Mice fed with a Fructose Drinking and Tea Seed Oil-based Diet</v>
          </cell>
          <cell r="M64" t="str">
            <v>趙于雯#;白川仁;邱琬淳*</v>
          </cell>
          <cell r="N64" t="str">
            <v>Yu-WenChao #;HitoshiShirakawa;Wan-ChunChiu*</v>
          </cell>
        </row>
        <row r="65">
          <cell r="D65" t="str">
            <v>D-01</v>
          </cell>
          <cell r="E65" t="str">
            <v>耳鼻喉、眼科、皮膚科及整型外科 (ENT, Ophthalmology, Dermatology and Plastic surgery)</v>
          </cell>
          <cell r="K65" t="str">
            <v>鼻咽小細胞癌的治療效果：在真實世界數據的統合分析</v>
          </cell>
          <cell r="L65" t="str">
            <v>The therapeutic effect in nasopharyngeal small cell carcinoma: a real-world evidence of systematic review</v>
          </cell>
          <cell r="M65" t="str">
            <v>魯正傑#;陳俊天;林彥光;陳聰明*</v>
          </cell>
          <cell r="N65" t="str">
            <v>Cheng-ChiehLu#;Chun-TienChen;Yen-KuangLin;Tsung-MingChen*</v>
          </cell>
        </row>
        <row r="66">
          <cell r="D66" t="str">
            <v>D-02</v>
          </cell>
          <cell r="E66" t="str">
            <v>復健科及骨科 (Rehabilitation and Orthopedics)</v>
          </cell>
          <cell r="K66" t="str">
            <v>健康人士在特定阻力運動訓練下之預測能量消耗模型</v>
          </cell>
          <cell r="L66" t="str">
            <v>Prediction of energy expenditure models during selected resistance training exercises in healthy individuals</v>
          </cell>
          <cell r="M66" t="str">
            <v>洪孟君#;木阿滴;賴建宏;彭志維*</v>
          </cell>
          <cell r="N66" t="str">
            <v>Meng-JyunHong#;Muhammad Adeel;Chien-HungLai;Chih-Wei Peng*</v>
          </cell>
        </row>
        <row r="67">
          <cell r="D67" t="str">
            <v>D-03</v>
          </cell>
          <cell r="E67" t="str">
            <v>復健科及骨科 (Rehabilitation and Orthopedics)</v>
          </cell>
          <cell r="K67" t="str">
            <v>在脊椎損傷患者的腦部與脊椎施加成對電刺激的療效</v>
          </cell>
          <cell r="L67" t="str">
            <v>Effect of paired stimulation on brain and spinal cord in Spinal Cord Injury Subjects</v>
          </cell>
          <cell r="M67" t="str">
            <v>木阿滴#;賴建宏;彭志維*</v>
          </cell>
          <cell r="N67" t="str">
            <v>MuhammadAdeel#;Chien-HungLai;Chih-WeiPeng*</v>
          </cell>
        </row>
        <row r="68">
          <cell r="D68" t="str">
            <v>D-04</v>
          </cell>
          <cell r="E68" t="str">
            <v>復健科及骨科 (Rehabilitation and Orthopedics)</v>
          </cell>
          <cell r="K68" t="str">
            <v>補充支鏈胺基酸富含物對老年人在歐洲肌少症工作小組各項指引的影響：系統性回顧及統合分析</v>
          </cell>
          <cell r="L68" t="str">
            <v>Effects of branched-chain amino acid–rich supplementation on EWGSOP2 criteria for sarcopenia in older adults: a systematic review and meta-analysis</v>
          </cell>
          <cell r="M68" t="str">
            <v>白耕豪#*;蔡孟臻#;侯文萱</v>
          </cell>
          <cell r="N68" t="str">
            <v>Geng-HaoBai#*;Meng-ChenTsai#;Wen-HsuanHou</v>
          </cell>
        </row>
        <row r="69">
          <cell r="D69" t="str">
            <v>D-05</v>
          </cell>
          <cell r="E69" t="str">
            <v>復健科及骨科 (Rehabilitation and Orthopedics)</v>
          </cell>
          <cell r="K69" t="str">
            <v>利用神經肌肉電刺激治療腦性麻痺兒童的下肢運動障礙：隨機對照試驗的系統性文獻回顧與統合分析</v>
          </cell>
          <cell r="L69" t="str">
            <v>Effectiveness of Neuromuscular Electrical Stimulation to Improve Lower Limbs Motor function in Children with Cerebral Palsy: A Systematic Review and Meta-Analysis of Randomized Controlled Trials</v>
          </cell>
          <cell r="M69" t="str">
            <v>陳煜軒#;王薫毅#;陳弘洲*</v>
          </cell>
          <cell r="N69" t="str">
            <v>Yu-HsuanChen#;Hsun-YiWang#;Hung-ChouChen*</v>
          </cell>
        </row>
        <row r="70">
          <cell r="D70" t="str">
            <v>D-06</v>
          </cell>
          <cell r="E70" t="str">
            <v>復健科及骨科 (Rehabilitation and Orthopedics)</v>
          </cell>
          <cell r="K70" t="str">
            <v>下肢功能性電刺激對心衰竭病患的效果:系統性回顧與統合分析</v>
          </cell>
          <cell r="L70" t="str">
            <v>Effectiveness of Functional Electrical Stimulation of Lower Extremities in Patients with Heart Failure: A Systematic Review and Meta-Analysis of Randomized Controlled Trials</v>
          </cell>
          <cell r="M70" t="str">
            <v>王薰毅#;陳煜軒#;陳弘洲*</v>
          </cell>
          <cell r="N70" t="str">
            <v>Hsun-YiWang#;Yu-HsuanChen#;Hung-ChouChen*</v>
          </cell>
        </row>
        <row r="71">
          <cell r="D71" t="str">
            <v>D-07</v>
          </cell>
          <cell r="E71" t="str">
            <v>心胸內科 (Cardiothoracic medicine)</v>
          </cell>
          <cell r="K71" t="str">
            <v>一氧化碳釋放分子-2所釋放的一氧化碳可藉由抑制Toll-like receptors/NADPH oxidase/ROS/NF-kappaB/IL-6來改善懸浮微粒所誘發的主動脈發炎症狀</v>
          </cell>
          <cell r="L71" t="str">
            <v>Carbon monoxide releasing molecule-2-liberated carbon monoxide ameliorates particulate matter-induced aorta inflammation via Toll-like receptors/NADPH oxidase/ROS/NF-kappaB/IL-6 inhibition</v>
          </cell>
          <cell r="M71" t="str">
            <v>武氏水仙#;李宜達*</v>
          </cell>
          <cell r="N71" t="str">
            <v>Thi Thuy TienVo#;I-TaLee*</v>
          </cell>
        </row>
        <row r="72">
          <cell r="D72" t="str">
            <v>D-08</v>
          </cell>
          <cell r="E72" t="str">
            <v>心胸內科 (Cardiothoracic medicine)</v>
          </cell>
          <cell r="K72" t="str">
            <v>探討ITIH4經由YAP/TAZ路徑調控急性呼吸窘迫症候群之第二型肺泡上皮細胞老化的角色</v>
          </cell>
          <cell r="L72" t="str">
            <v>Investigation into the role of ITIH4 in regulating senescence of type 2 alveolar epithelial cells via the YAP/TAZ pathway in acute respiratory distress syndrome</v>
          </cell>
          <cell r="M72" t="str">
            <v>施育暄#;莊校奇*</v>
          </cell>
          <cell r="N72" t="str">
            <v>Yu-XuanShih#;Hsiao-ChiChuang*</v>
          </cell>
        </row>
        <row r="73">
          <cell r="D73" t="str">
            <v>D-09</v>
          </cell>
          <cell r="E73" t="str">
            <v>心胸內科 (Cardiothoracic medicine)</v>
          </cell>
          <cell r="K73" t="str">
            <v>探討缺氧環境對Yap/Taz調控胚胎肺部之分枝與型態:纖維母細胞所扮演的角色</v>
          </cell>
          <cell r="L73" t="str">
            <v>Investigation into the developmental effects of hypoxia on Yap/Taz regulating branching morphogenesis of fetal lung: the role of fibroblasts</v>
          </cell>
          <cell r="M73" t="str">
            <v>廖紫安#;莊校奇*</v>
          </cell>
          <cell r="N73" t="str">
            <v>Zih-AnLiao#;Hsiao-ChiChuang*</v>
          </cell>
        </row>
        <row r="74">
          <cell r="D74" t="str">
            <v>D-10</v>
          </cell>
          <cell r="E74" t="str">
            <v>放射線科及核子醫學科 (Radiology and Nuclear medicine)</v>
          </cell>
          <cell r="K74" t="str">
            <v>深度卷積神經網路應用於腦部多巴胺轉運體檢查中基底核之影像判讀</v>
          </cell>
          <cell r="L74" t="str">
            <v>Image Interpretation of Basal Nucleus in Brain Dopamine Transporter Scan Based on Deep Convolutional Neural Network</v>
          </cell>
          <cell r="M74" t="str">
            <v>陳信詠#;彭徐鈞*</v>
          </cell>
          <cell r="N74" t="str">
            <v>Hsin-YungChen#;Syu-JyunPeng*</v>
          </cell>
        </row>
        <row r="75">
          <cell r="D75" t="str">
            <v>D-11</v>
          </cell>
          <cell r="E75" t="str">
            <v>腎臟科、新陳代謝及內分泌 (Nephrology, Metabolic and Endocrine)</v>
          </cell>
          <cell r="K75" t="str">
            <v>台灣人群糖尿病腎病變患者RAB38單核苷酸多型性與尿液全蛋白/肌酸酐比值(UPCR)之相關性研究</v>
          </cell>
          <cell r="L75" t="str">
            <v>Associations of Single Nucleotide Polymorphism of RAB38 with Urinary Protein-to-Creatinine Ratio (UPCR) Levels in Diabetic Nephropathy Patients among Taiwanese Population</v>
          </cell>
          <cell r="M75" t="str">
            <v>王忠信#;余志磊#;賴奕廷;周宛萱;一一一;高治圻;林裕峯*;張偉嶠*</v>
          </cell>
          <cell r="N75" t="str">
            <v>Chung-ShunWong#;Zhi-LeiYu#;Yi-Ting Lai;Wan-HsuanChou;Imaniar NoorFaridah;Chih-Chin Kao;Yuh-FengLin*;Wei-ChiaoChang*</v>
          </cell>
        </row>
        <row r="76">
          <cell r="D76" t="str">
            <v>D-12</v>
          </cell>
          <cell r="E76" t="str">
            <v>神經內科、精神科及家醫科 (Neurology, Psychiatry and Family medicine)</v>
          </cell>
          <cell r="K76" t="str">
            <v>便攜式裝置診斷心房顫動之準確率：系統性文獻回顧與統合分析</v>
          </cell>
          <cell r="L76" t="str">
            <v>Diagnostic Accuracy of Ambulatory Devices in Detecting Atrial Fibrillation: Systematic Review and Meta-analysis</v>
          </cell>
          <cell r="M76" t="str">
            <v>楊天韻#;黃立*;馬徐葳;徐千彝;陳揚卿*</v>
          </cell>
          <cell r="N76" t="str">
            <v>Tien YunYang#;LiHuang*;ShwetambaraMalwade;Chien-YiHsu;Yang ChingChen*</v>
          </cell>
        </row>
        <row r="77">
          <cell r="D77" t="str">
            <v>D-13</v>
          </cell>
          <cell r="E77" t="str">
            <v>血液、腫瘤科、風濕免疫及感染科 (Blood, Oncology, Rheumatology and Infectious diseases)</v>
          </cell>
          <cell r="K77" t="str">
            <v>間質幹細胞外泌體攜帶microRNA let-7c用於去勢抗性前列腺癌標靶治療之可行性研究</v>
          </cell>
          <cell r="L77" t="str">
            <v>Targeting castration-resistant prostate cancer using mesenchymal stem cell exosomes for therapeutic microRNA let-7c delivery</v>
          </cell>
          <cell r="M77" t="str">
            <v>王秀美#;宋賢穎;張資昊;謝嘉玲*</v>
          </cell>
          <cell r="N77" t="str">
            <v>IdaKurniawati#;Shian-YingSung;Tzu-HaoChang;Chia-LingHsieh*</v>
          </cell>
        </row>
        <row r="78">
          <cell r="D78" t="str">
            <v>D-14</v>
          </cell>
          <cell r="E78" t="str">
            <v>復健科及骨科 (Rehabilitation and Orthopedics)</v>
          </cell>
          <cell r="K78" t="str">
            <v>雷射治療對於慢性下背痛的成效:系統性回顧與統合性分析</v>
          </cell>
          <cell r="L78" t="str">
            <v>Effectiveness of laser therapy on chronic low back pain: A systematic review and meta-analysis of randomized controlled trials</v>
          </cell>
          <cell r="M78" t="str">
            <v>陳昱臻#;陳弘洲*;陳弘洲*;陳弘洲*</v>
          </cell>
          <cell r="N78" t="str">
            <v>Yu JenChen#;Hung-ChouChen*;Hung-ChouChen*;Hung-ChouChen*</v>
          </cell>
        </row>
        <row r="79">
          <cell r="D79" t="str">
            <v>D-15</v>
          </cell>
          <cell r="E79" t="str">
            <v>腎臟科、新陳代謝及內分泌 (Nephrology, Metabolic and Endocrine)</v>
          </cell>
          <cell r="K79" t="str">
            <v>糖尿病健康教練輔導之成效趨勢分析</v>
          </cell>
          <cell r="L79" t="str">
            <v>Effectiveness and trend analyzing of diabetes health coaching program</v>
          </cell>
          <cell r="M79" t="str">
            <v>林慶齡#;黃莉棋;張耀聰;陳叡瑜;楊淑惠*</v>
          </cell>
          <cell r="N79" t="str">
            <v>Ching-LingLin#;Li-ChiHuang;Yao-TsungChang;Ruey-YuChen;Shwu-HueyYang*</v>
          </cell>
        </row>
        <row r="80">
          <cell r="D80" t="str">
            <v>D-16</v>
          </cell>
          <cell r="E80" t="str">
            <v>血液、腫瘤科、風濕免疫及感染科 (Blood, Oncology, Rheumatology and Infectious diseases)</v>
          </cell>
          <cell r="K80" t="str">
            <v>血清中新穎性抗酪胺酸硝化-胜肽加成物之同型自體抗體於修格蘭氏症候群患者的探討</v>
          </cell>
          <cell r="L80" t="str">
            <v>The Investigation of Autoantibody Isotype against Novel Anti-Nitrotyrosine-Peptide _x000B_Adducts in Serum from Patients with Sjogren’s Syndrome</v>
          </cell>
          <cell r="M80" t="str">
            <v>呂宇儒#;林景堉*</v>
          </cell>
          <cell r="N80" t="str">
            <v>Yu-JuLu#;Ching-YuLing*</v>
          </cell>
        </row>
        <row r="81">
          <cell r="D81" t="str">
            <v>D-17</v>
          </cell>
          <cell r="E81" t="str">
            <v>心胸內科 (Cardiothoracic medicine)</v>
          </cell>
          <cell r="K81" t="str">
            <v>脂多醣對於YAP/TAZ調控胚胎肺部發育的纖維母細胞衰老與肺支氣管發育不全關聯性之研究</v>
          </cell>
          <cell r="L81" t="str">
            <v>Investigation into the developmental effects of lipopolysaccharide on Yap/Taz regulating branching morphogenesis of fetal lung: the role of fibroblast</v>
          </cell>
          <cell r="M81" t="str">
            <v>柯泓碩#;莊校奇*</v>
          </cell>
          <cell r="N81" t="str">
            <v>Hung-ShouKo#;Hsiao-ChiChuang*</v>
          </cell>
        </row>
        <row r="82">
          <cell r="D82" t="str">
            <v>D-18</v>
          </cell>
          <cell r="E82" t="str">
            <v>血液、腫瘤科、風濕免疫及感染科 (Blood, Oncology, Rheumatology and Infectious diseases)</v>
          </cell>
          <cell r="K82" t="str">
            <v>FTH1和PYCR1的交互作用對脯胺酸代謝重整與胰臟癌進程的影響</v>
          </cell>
          <cell r="L82" t="str">
            <v>The cross-talk between FTH1 and PYCR1 contributes proline metabolism reprogramming and mediates pancreatic cancer progression</v>
          </cell>
          <cell r="M82" t="str">
            <v>朴志珉#;毛晨柔;陳心驊;洪紹文;邱健昭;蘇彥豪;陳信安;張榮素*;邱慶豐*</v>
          </cell>
          <cell r="N82" t="str">
            <v>Ji MinPark#;Chen-ZouMau;Hsin-HuaChen;Shao-WenHung;Chien-ChaoChiu;Yen-HaoSu;Hsin-AnChen;Jung-SuChang*;Ching-FengChiu*</v>
          </cell>
        </row>
        <row r="83">
          <cell r="D83" t="str">
            <v>D-19</v>
          </cell>
          <cell r="E83" t="str">
            <v>放射線科及核子醫學科 (Radiology and Nuclear medicine)</v>
          </cell>
          <cell r="K83" t="str">
            <v>設計具有支撐力之個人化乳癌輔具降低全乳放射線治療心臟及肺臟劑量</v>
          </cell>
          <cell r="L83" t="str">
            <v>Design a supportive personalized breast cancer assistive device to reduce heart and lung dose of whole breast radiotherapy</v>
          </cell>
          <cell r="M83" t="str">
            <v>林紹蓁#;陳秋萍#;許世明#;呂隆昇*</v>
          </cell>
          <cell r="N83" t="str">
            <v>Shao-ChenLin#;Chiu-PingChen#;Shih-MingHsu#;Long-ShengLu*</v>
          </cell>
        </row>
        <row r="84">
          <cell r="D84" t="str">
            <v>D-20</v>
          </cell>
          <cell r="E84" t="str">
            <v>神經外科、心胸外科、一般外科 (Neurosurgery, Cardiothoracic surgery, General surgery)</v>
          </cell>
          <cell r="K84" t="str">
            <v>4歲女童，鞍部Rathke裂囊腫，壓迫視神經交叉：罕見病例報告和文獻回顧</v>
          </cell>
          <cell r="L84" t="str">
            <v>A rare case, 4-year-old female child with a sellar Rathke cleft cyst, compressing optic chiasm: case report and literature review</v>
          </cell>
          <cell r="M84" t="str">
            <v>李美儒#;陳淑美*</v>
          </cell>
          <cell r="N84" t="str">
            <v>Mei JuLee#;Shu MeiChen*</v>
          </cell>
        </row>
        <row r="85">
          <cell r="D85" t="str">
            <v>D-21</v>
          </cell>
          <cell r="E85" t="str">
            <v>神經內科、精神科及家醫科 (Neurology, Psychiatry and Family medicine)</v>
          </cell>
          <cell r="K85" t="str">
            <v>早期帕金森氏症患者單獨使用Rasagiline之療效：系統性文獻回顧及統合分析</v>
          </cell>
          <cell r="L85" t="str">
            <v>Efficacy of Rasagiline Monotherapy in Early Parkinson''''''''s Disease:A Systematic Review and Meta-analysis of Randomized Controlled Trials</v>
          </cell>
          <cell r="M85" t="str">
            <v>張皓雲#;李應煜#;官怡君*;洪千岱*</v>
          </cell>
          <cell r="N85" t="str">
            <v>Hao-YunChang#;Ying-YuLi#;Yi-ChunKuan*;Chien-TaiHong*</v>
          </cell>
        </row>
        <row r="86">
          <cell r="D86" t="str">
            <v>D-22</v>
          </cell>
          <cell r="E86" t="str">
            <v>血液、腫瘤科、風濕免疫及感染科 (Blood, Oncology, Rheumatology and Infectious diseases)</v>
          </cell>
          <cell r="K86" t="str">
            <v>TMEM240 基因變異分析應用在乳癌之治療成效監測及預後之追蹤</v>
          </cell>
          <cell r="L86" t="str">
            <v>Analysis of DNA methylation on TMEM240 Gene for Treatment Response and Prognosis in Breast Cancer</v>
          </cell>
          <cell r="M86" t="str">
            <v>林詩芸#;洪進昇;陳建宇;林若凱*</v>
          </cell>
          <cell r="N86" t="str">
            <v>Shih-YunLin#;Chin-ShengHung;Jian-YuChen;Ruo-KaiLin*</v>
          </cell>
        </row>
        <row r="87">
          <cell r="D87" t="str">
            <v>D-23</v>
          </cell>
          <cell r="E87" t="str">
            <v>血液、腫瘤科、風濕免疫及感染科 (Blood, Oncology, Rheumatology and Infectious diseases)</v>
          </cell>
          <cell r="K87" t="str">
            <v>GRP94經由MAPK-ETV-1訊息路徑 調控大腸直腸癌生長和轉移</v>
          </cell>
          <cell r="L87" t="str">
            <v>Glucose-Regulated Protein 94 Mediates the Proliferation and Metastasis through the Regulation of ETV1 and MAPK Pathway in Colon Cancer</v>
          </cell>
          <cell r="M87" t="str">
            <v>巴特鄒爾里克歐陽噶 #;魏柏立;王偉;黃千瑜;張育嘉*</v>
          </cell>
          <cell r="N87" t="str">
            <v>Uyanga Batzorig#;Po-LiWei;WeuWang;Chien-YuHuang;Yu-Jia Chang*</v>
          </cell>
        </row>
        <row r="88">
          <cell r="D88" t="str">
            <v>D-24</v>
          </cell>
          <cell r="E88" t="str">
            <v>腎臟科、新陳代謝及內分泌 (Nephrology, Metabolic and Endocrine)</v>
          </cell>
          <cell r="K88" t="str">
            <v>女性骨盆腔超音波檢查對性早熟及乳房發育早熟的鑑別診斷與準確性: 系統性文獻回顧和薈萃分析</v>
          </cell>
          <cell r="L88" t="str">
            <v>Diagnostic Accuracy of Female Pelvic Ultrasonography in Differentiation Between Precocious Puberty and Premature Thelarche: A Systematic Review and Meta-analysis</v>
          </cell>
          <cell r="M88" t="str">
            <v>阮日商#;黃方玲;蔡孟哲;杜德明;楊天韻;陳揚卿*</v>
          </cell>
          <cell r="N88" t="str">
            <v>NamNguyen Nhat#;LinhHuynh Ba Phuong;Meng-CheTsai;MinhDo Duc;Tien-YunYang;Yang-ChingChen*</v>
          </cell>
        </row>
        <row r="89">
          <cell r="D89" t="str">
            <v>D-25</v>
          </cell>
          <cell r="E89" t="str">
            <v>復健科及骨科 (Rehabilitation and Orthopedics)</v>
          </cell>
          <cell r="K89" t="str">
            <v>後天腦損傷當事者及其治療師對台灣有效實施策略訓練之觀點</v>
          </cell>
          <cell r="L89" t="str">
            <v>Perspectives of clients with acquired brain injury and their therapists on effective</v>
          </cell>
          <cell r="M89" t="str">
            <v>邱佳儀#;蘇郁;張鳳航*</v>
          </cell>
          <cell r="N89" t="str">
            <v>ValeriaChiu#;YuSu;Feng-HangChang*</v>
          </cell>
        </row>
        <row r="90">
          <cell r="D90" t="str">
            <v>D-26</v>
          </cell>
          <cell r="E90" t="str">
            <v>心胸內科 (Cardiothoracic medicine)</v>
          </cell>
          <cell r="K90" t="str">
            <v>探討蛋白聚糖4在COPD肺部發炎與缺氧環境下之調節機轉</v>
          </cell>
          <cell r="L90" t="str">
            <v>Investigation of PRG4 modulation in COPD patients exposed to the lung inflammation and hypoxia</v>
          </cell>
          <cell r="M90" t="str">
            <v>黃照穎#;李岡遠;馮博皓;吳聲明;何淑娟*</v>
          </cell>
          <cell r="N90" t="str">
            <v>Chao-YingHuang#;Kang-YunLee;Po-HaoFeng;Sheng-MingWu;Shu-ChuanHo*</v>
          </cell>
        </row>
        <row r="91">
          <cell r="D91" t="str">
            <v>D-27</v>
          </cell>
          <cell r="E91" t="str">
            <v>神經外科、心胸外科、一般外科 (Neurosurgery, Cardiothoracic surgery, General surgery)</v>
          </cell>
          <cell r="K91" t="str">
            <v>術中影像導引與微電極記錄導引的深部腦刺激治療帕金森症的比較：系統性回顧與統合分析</v>
          </cell>
          <cell r="L91" t="str">
            <v>Comparison of Intraoperative Imaging Guided Versus Microelectrode Recording-Guided Deep Brain Stimulation for Parkinson Disease: a meta-analysis and systemic reviews</v>
          </cell>
          <cell r="M91" t="str">
            <v>莊宗哲#;陳佳琦#;陳淑美*</v>
          </cell>
          <cell r="N91" t="str">
            <v>Tsung-Che Chuang#;Jia-Qi Tan#;Shu-MeiChen*</v>
          </cell>
        </row>
        <row r="92">
          <cell r="D92" t="str">
            <v>D-28</v>
          </cell>
          <cell r="E92" t="str">
            <v>心胸內科 (Cardiothoracic medicine)</v>
          </cell>
          <cell r="K92" t="str">
            <v>探討HMGB1對於DCLK1調控急性呼吸窘迫症候群之第二型肺泡上皮細胞老化之角色</v>
          </cell>
          <cell r="L92" t="str">
            <v>Investigation into the role of HMGB1 regulated DCLK1 on senescence of type 2 alveolar epithelial cells in acute respiratory distress syndrome</v>
          </cell>
          <cell r="M92" t="str">
            <v>徐子淳#;莊校奇*</v>
          </cell>
          <cell r="N92" t="str">
            <v>Tzu-ChunHsu#;Hsiao-ChiChuang*</v>
          </cell>
        </row>
        <row r="93">
          <cell r="D93" t="str">
            <v>D-29</v>
          </cell>
          <cell r="E93" t="str">
            <v>小兒科 (Pediatric)</v>
          </cell>
          <cell r="K93" t="str">
            <v>以慢性血腫為非典型臨床表現之典型Ehlers-Danlos症候群: COL5A1新移碼突變之案例報告</v>
          </cell>
          <cell r="L93" t="str">
            <v>Classic Ehlers–Dalnos Syndrome Presenting as Atypical Chronic Haematoma: A Case Report with Novel Frameshift Mutation in COL5A1</v>
          </cell>
          <cell r="M93" t="str">
            <v>邱惟靖#;陳淑惠;羅梅真;郭雲鼎*</v>
          </cell>
          <cell r="N93" t="str">
            <v>Wei-ChingChiu#;Shu-HueyChen;Mei-ChenLo;Yung-TingKuo*</v>
          </cell>
        </row>
        <row r="94">
          <cell r="D94" t="str">
            <v>D-30</v>
          </cell>
          <cell r="E94" t="str">
            <v>婦產科及泌尿科 (Obstetrics and Gynecology and Urology)</v>
          </cell>
          <cell r="K94" t="str">
            <v>產後急性膽囊炎之個案報告</v>
          </cell>
          <cell r="L94" t="str">
            <v>Postpartum acute cholecystitis: A case report</v>
          </cell>
          <cell r="M94" t="str">
            <v>杜依儒#;簡立維;劉偉民;區慶建*</v>
          </cell>
          <cell r="N94" t="str">
            <v>I-JuTu#;Li-WeiChien;Wei-MinLiu;Heng-KienAu*</v>
          </cell>
        </row>
        <row r="95">
          <cell r="D95" t="str">
            <v>D-31</v>
          </cell>
          <cell r="E95" t="str">
            <v>神經內科、精神科及家醫科 (Neurology, Psychiatry and Family medicine)</v>
          </cell>
          <cell r="K95" t="str">
            <v>雙胜肽HCH6-1防止在LPS誘導的神經發炎模型下的SH-SY5Y神經細胞凋亡</v>
          </cell>
          <cell r="L95" t="str">
            <v>Dipeptide HCH6-1 protects against neuronal SH-SY5Y cell apoptosis in LPS-induced neuroinflammation model</v>
          </cell>
          <cell r="M95" t="str">
            <v>李汝英#;高祖仁;葉篤學*</v>
          </cell>
          <cell r="N95" t="str">
            <v>IvanLimanjaya#;Tzu-JenGao;Tu-HsuehYeh*</v>
          </cell>
        </row>
        <row r="96">
          <cell r="D96" t="str">
            <v>D-32</v>
          </cell>
          <cell r="E96" t="str">
            <v>血液、腫瘤科、風濕免疫及感染科 (Blood, Oncology, Rheumatology and Infectious diseases)</v>
          </cell>
          <cell r="K96" t="str">
            <v>有機陽離子轉運蛋白OCT2增強胰臟癌抗藥性細胞對oxaliplatin藥物敏感性之研究</v>
          </cell>
          <cell r="L96" t="str">
            <v>Organic cation transporter 2 sensitizes pancreatic cancer with gemcitabine resistance to oxaliplatin</v>
          </cell>
          <cell r="M96" t="str">
            <v>毛晨柔#;朴志珉;陳心驊;洪紹文;蘇彥豪;陳信安;邱慶豐*</v>
          </cell>
          <cell r="N96" t="str">
            <v>Chen-ZouMau#;Ji MinPark;Shin-HuaChen;Shao-WenHung;Yen-HaoSu;Hsin-AnChen;Ching-FengChiu*</v>
          </cell>
        </row>
        <row r="97">
          <cell r="D97" t="str">
            <v>D-33</v>
          </cell>
          <cell r="E97" t="str">
            <v>腎臟科、新陳代謝及內分泌 (Nephrology, Metabolic and Endocrine)</v>
          </cell>
          <cell r="K97" t="str">
            <v>寡糖干預急性腎病變的機制研究-探討寡醣對CD44的干擾對腎小管發炎訊號路徑的影響</v>
          </cell>
          <cell r="L97" t="str">
            <v>Study on the mechanism of oligosaccharide intervention in acute kidney disease - focus on the influence of oligosaccharide-CD44 interfering on inflammation of renal tubules</v>
          </cell>
          <cell r="M97" t="str">
            <v>黃乃仁#*</v>
          </cell>
          <cell r="N97" t="str">
            <v>NAI-JENHUANG#*</v>
          </cell>
        </row>
        <row r="98">
          <cell r="D98" t="str">
            <v>E-01</v>
          </cell>
          <cell r="E98" t="str">
            <v>護理 (Nursing)</v>
          </cell>
          <cell r="K98" t="str">
            <v>印度尼西亞老年人中抑鬱症狀和相關因素的患病率</v>
          </cell>
          <cell r="L98" t="str">
            <v>The prevalence of depressive symptoms and associated factors among older adults in Indonesia</v>
          </cell>
          <cell r="M98" t="str">
            <v>外籍生#;莊宇慧*</v>
          </cell>
          <cell r="N98" t="str">
            <v>SriSusanty#;Yeu-HuiChuang*</v>
          </cell>
        </row>
        <row r="99">
          <cell r="D99" t="str">
            <v>E-02</v>
          </cell>
          <cell r="E99" t="str">
            <v>醫務管理 (Health care administration)</v>
          </cell>
          <cell r="K99" t="str">
            <v>探討轉移肺癌病患初始診斷後與死亡前之醫療資源耗用情形及相關影響因子</v>
          </cell>
          <cell r="L99" t="str">
            <v>Influencing factors for medical resources of the first year and the last month before death in patients of lung cancer</v>
          </cell>
          <cell r="M99" t="str">
            <v>簡麗年*;楊富棋#</v>
          </cell>
          <cell r="N99" t="str">
            <v>Li-NienChien*;Fu-ChiYang#</v>
          </cell>
        </row>
        <row r="100">
          <cell r="D100" t="str">
            <v>E-03</v>
          </cell>
          <cell r="E100" t="str">
            <v>醫務管理 (Health care administration)</v>
          </cell>
          <cell r="K100" t="str">
            <v>分析關於瓜地馬拉孩童營養不良的風險因素</v>
          </cell>
          <cell r="L100" t="str">
            <v>AN ANALYSIS OF RISK FACTORS ASSOCIATED WITH CHILD MALNUTRITION IN GUATEMALA</v>
          </cell>
          <cell r="M100" t="str">
            <v>何亨利#;楊哲銘 *</v>
          </cell>
          <cell r="N100" t="str">
            <v>HariHernandez#;Che-MingYang*</v>
          </cell>
        </row>
        <row r="101">
          <cell r="D101" t="str">
            <v>E-04</v>
          </cell>
          <cell r="E101" t="str">
            <v>公共衛生及環境醫學 (Public health and Environmental medicine)</v>
          </cell>
          <cell r="K101" t="str">
            <v>臺灣中老年人飲食行為模式與社會環境和個人因子的相關性</v>
          </cell>
          <cell r="L101" t="str">
            <v>Association of Dietary Patterns with Social Environment and Individual Factors Among Older Adults in Taiwan</v>
          </cell>
          <cell r="M101" t="str">
            <v>林宜萱#;徐慧娟*;白其卉</v>
          </cell>
          <cell r="N101" t="str">
            <v>Yi-HsuanLin#;Hui-ChuanHsu*;Chyi-Huey Bai</v>
          </cell>
        </row>
        <row r="102">
          <cell r="D102" t="str">
            <v>E-05</v>
          </cell>
          <cell r="E102" t="str">
            <v>醫學資訊 (Biomedical Informatics)</v>
          </cell>
          <cell r="K102" t="str">
            <v>使用深度學習神經網路的簡易模組判別腦部腫瘤類型</v>
          </cell>
          <cell r="L102" t="str">
            <v>Classifying brain tumors using a simple method of deep learning neural network</v>
          </cell>
          <cell r="M102" t="str">
            <v>陳姵安#;施柏丞;葉姝儀;郭郁慈 ;吳喬莉;劉華姍*</v>
          </cell>
          <cell r="N102" t="str">
            <v>Pei-AnChen#;Po-ChengShih;Shu-YiYeh;Yu-TzuKuo;Chiao-Li Wu;Hua-Shan Liu*</v>
          </cell>
        </row>
        <row r="103">
          <cell r="D103" t="str">
            <v>E-06</v>
          </cell>
          <cell r="E103" t="str">
            <v>醫學資訊 (Biomedical Informatics)</v>
          </cell>
          <cell r="K103" t="str">
            <v>極高濃度的高密度脂蛋白膽固醇_x000B_與心血管疾病風險：_x000B_雙樣本孟德爾隨機分派試驗</v>
          </cell>
          <cell r="L103" t="str">
            <v>Extremely high high-density lipoprotein association with the cardiovascular disease：Two-sample Mendelian Randomization Study</v>
          </cell>
          <cell r="M103" t="str">
            <v>游立瑋#;謝宜蓁*</v>
          </cell>
          <cell r="N103" t="str">
            <v>Li-WeiYou#;Yi-ChenHsieh*</v>
          </cell>
        </row>
        <row r="104">
          <cell r="D104" t="str">
            <v>E-07</v>
          </cell>
          <cell r="E104" t="str">
            <v>醫學工程 (Medical engineering)</v>
          </cell>
          <cell r="K104" t="str">
            <v>Bioactive Glass Fiber-reinforced Plastic Composites Actuating Osteo-regeneration as Bone Anchoring Trauma Implants for Regenerative Medicine – A Novel Customized Approach</v>
          </cell>
          <cell r="L104" t="str">
            <v>Bioactive Glass Fiber-reinforced Plastic Composites Actuating Osteo-regeneration as Bone Anchoring Trauma Implants for Regenerative Medicine – A Novel Customized Approach</v>
          </cell>
          <cell r="M104" t="str">
            <v>雷卡兒#;呂俊毅;範文田;楊庫巴;拉克希米;陳志華*;莊爾元*</v>
          </cell>
          <cell r="N104" t="str">
            <v>LekhaRethi#;LukeLu;TinVan Huynh;Yankuba BManga;LekshmiRethi ;ChenChih Hwa *;ChuangEr Yuan*</v>
          </cell>
        </row>
        <row r="105">
          <cell r="D105" t="str">
            <v>E-08</v>
          </cell>
          <cell r="E105" t="str">
            <v>護理 (Nursing)</v>
          </cell>
          <cell r="K105" t="str">
            <v>《數字生物標記物對失智症患者遊走行爲的管理：範籌界定回顧》</v>
          </cell>
          <cell r="L105" t="str">
            <v>Digital Biomarkers to Managing Wandering Behavior of People With Dementia(PWD) : A Scoping Review</v>
          </cell>
          <cell r="M105" t="str">
            <v>張瀚文#;邱惠鈴*</v>
          </cell>
          <cell r="N105" t="str">
            <v>Han-WenZhang#;Huei-Ling Chiu*</v>
          </cell>
        </row>
        <row r="106">
          <cell r="D106" t="str">
            <v>E-09</v>
          </cell>
          <cell r="E106" t="str">
            <v>公共衛生及環境醫學 (Public health and Environmental medicine)</v>
          </cell>
          <cell r="K106" t="str">
            <v>以機器學習技術探討輕度認知障礙惡化為阿茲海默症的生物標記</v>
          </cell>
          <cell r="L106" t="str">
            <v>Identification of Biomarkers for Predicting the Conversion of Mild Cognitive Impairment to Alzheimer''s Disease Patients Using Machine Learning Algorithm</v>
          </cell>
          <cell r="M106" t="str">
            <v>林閏新#;童俊維*</v>
          </cell>
          <cell r="N106" t="str">
            <v>Run-HsinLin#;Chun-WeiTung*</v>
          </cell>
        </row>
        <row r="107">
          <cell r="D107" t="str">
            <v>E-10</v>
          </cell>
          <cell r="E107" t="str">
            <v>醫學工程 (Medical engineering)</v>
          </cell>
          <cell r="K107" t="str">
            <v>機器學習於阿茲海默症分類之應用</v>
          </cell>
          <cell r="L107" t="str">
            <v>Machine Learning in Classifying the Alzheimer’s Disease</v>
          </cell>
          <cell r="M107" t="str">
            <v>葉姝儀#;郭郁慈;施柏丞;陳姵安;吳喬莉;劉華姍*</v>
          </cell>
          <cell r="N107" t="str">
            <v>Shu-YiYeh#;Yu-TzuKuo;Po-ChengShih;Pei-AnChen;Chiao-LiWu;Hua-ShanLiu*</v>
          </cell>
        </row>
        <row r="108">
          <cell r="D108" t="str">
            <v>E-11</v>
          </cell>
          <cell r="E108" t="str">
            <v>醫學工程 (Medical engineering)</v>
          </cell>
          <cell r="K108" t="str">
            <v>非監督式分群法於燕尾特徵的影像分割應用</v>
          </cell>
          <cell r="L108" t="str">
            <v>Unsupervised Clustering in Imaging Segmentation of the Swallow-tail Sign</v>
          </cell>
          <cell r="M108" t="str">
            <v>郭郁慈#;施柏丞;葉姝儀;陳姵安;吳喬莉;劉華姍*</v>
          </cell>
          <cell r="N108" t="str">
            <v>Yu-TzuKuo#;Po-ChengShih;Shi-YiYeh;Pei-AnChen;Chiao-LiWu;Hua-ShanLiu*</v>
          </cell>
        </row>
        <row r="109">
          <cell r="D109" t="str">
            <v>E-12</v>
          </cell>
          <cell r="E109" t="str">
            <v>護理 (Nursing)</v>
          </cell>
          <cell r="K109" t="str">
            <v>娃娃機遊戲介入對失智症患者認知功能及憂鬱之成效探討</v>
          </cell>
          <cell r="L109" t="str">
            <v>Exploration the effect of claw crane game intervention on cognitive function and depression among dementia patients</v>
          </cell>
          <cell r="M109" t="str">
            <v>莊祐綸#;林秋芬*</v>
          </cell>
          <cell r="N109" t="str">
            <v>Yu-LunChuang#;Chiou-FenLin*</v>
          </cell>
        </row>
        <row r="110">
          <cell r="D110" t="str">
            <v>E-13</v>
          </cell>
          <cell r="E110" t="str">
            <v>醫學工程 (Medical engineering)</v>
          </cell>
          <cell r="K110" t="str">
            <v>肉眼可視化心肌梗塞快篩向列型液晶晶片</v>
          </cell>
          <cell r="L110" t="str">
            <v>Nematic Liquid Crystal as Acute Myocardial Infarction Rapid Screening Sensor by Naked-eye Observing</v>
          </cell>
          <cell r="M110" t="str">
            <v>王妍婕#;蕭宇成*</v>
          </cell>
          <cell r="N110" t="str">
            <v>Yen-ChiehWang#;Yu-ChengHsiao*</v>
          </cell>
        </row>
        <row r="111">
          <cell r="D111" t="str">
            <v>E-14</v>
          </cell>
          <cell r="E111" t="str">
            <v>公共衛生及環境醫學 (Public health and Environmental medicine)</v>
          </cell>
          <cell r="K111" t="str">
            <v>印尼的成功老化：性別差異與相關因子</v>
          </cell>
          <cell r="L111" t="str">
            <v>Successful Aging in Indonesia: Gender Differences and Related Factors</v>
          </cell>
          <cell r="M111" t="str">
            <v>華莉莎#;徐慧娟*</v>
          </cell>
          <cell r="N111" t="str">
            <v>Lisa Wahidatul Oktaviani#;Hui-ChuanHsu*</v>
          </cell>
        </row>
        <row r="112">
          <cell r="D112" t="str">
            <v>E-15</v>
          </cell>
          <cell r="E112" t="str">
            <v>公共衛生及環境醫學 (Public health and Environmental medicine)</v>
          </cell>
          <cell r="K112" t="str">
            <v>新冠肺炎疫情下台北市餐飲業者遵守食品良好衛生規範之困難因子探討</v>
          </cell>
          <cell r="L112" t="str">
            <v>The Difficulties to the Restaurant in Taipei to Compliance to the Regulations on Good Hygiene Practice During Covid-19</v>
          </cell>
          <cell r="M112" t="str">
            <v>陳姿妤#;楊惠婷*</v>
          </cell>
          <cell r="N112" t="str">
            <v>Tzu-YuChen#;Hui-TingYang*</v>
          </cell>
        </row>
        <row r="113">
          <cell r="D113" t="str">
            <v>E-16</v>
          </cell>
          <cell r="E113" t="str">
            <v>護理 (Nursing)</v>
          </cell>
          <cell r="K113" t="str">
            <v>探討體感式遊戲對認知衰弱長者認知功能之成效</v>
          </cell>
          <cell r="L113" t="str">
            <v>Exploring the effects of exergaming on cognitive functions among the elderly with cognitive frailty.</v>
          </cell>
          <cell r="M113" t="str">
            <v>朱俞貞#;林秋芬;顏心彥;邱惠鈴*</v>
          </cell>
          <cell r="N113" t="str">
            <v>Yu-ZhenZhu#;Chiou-Fen Lin;Hsin-YenYen;Huei-Ling Chiu *</v>
          </cell>
        </row>
        <row r="114">
          <cell r="D114" t="str">
            <v>E-17</v>
          </cell>
          <cell r="E114" t="str">
            <v>公共衛生及環境醫學 (Public health and Environmental medicine)</v>
          </cell>
          <cell r="K114" t="str">
            <v>以隨機對照試驗比較結合主動伸展之肌能系貼紮及經皮神經電刺激改善膕旁肌活動範圍與損傷之效果</v>
          </cell>
          <cell r="L114" t="str">
            <v>Effects of Kinesio Taping and Transcutaneous Electrical Nerve Stimulation Combined with Active Stretching on Hamstring Flexibility and Injury – A Randomized Controlled Trial</v>
          </cell>
          <cell r="M114" t="str">
            <v>阿迪亚我普图格德苏里亚#;游文宇;巴斯保罗;基南达纳盖德帕塔;林茂荣*</v>
          </cell>
          <cell r="N114" t="str">
            <v>I Putu Gde SuryaAdhitya#;Wen-YuYu;PaulBass;Gede PartaKinandana;Mau-RoungLin*</v>
          </cell>
        </row>
        <row r="115">
          <cell r="D115" t="str">
            <v>E-18</v>
          </cell>
          <cell r="E115" t="str">
            <v>公共衛生及環境醫學 (Public health and Environmental medicine)</v>
          </cell>
          <cell r="K115" t="str">
            <v>使用慢性足踝外側不穩定患者驗證印尼版足踝功能評估問卷</v>
          </cell>
          <cell r="L115" t="str">
            <v>Validation of the Indonesian Version of the Foot and Ankle Outcome Score in Patients with Chronic Lateral Ankle Instability</v>
          </cell>
          <cell r="M115" t="str">
            <v>阿迪亚我普图格德苏里亚#;游文宇;萨拉斯瓦蒂普图阿尤西塔;温雅我做了妮可;林茂榮*</v>
          </cell>
          <cell r="N115" t="str">
            <v>I Putu Gede SuryaAdhitya#;Wen-YuYu;Putu Ayu SitaSaraswati;I Made NikoWinaya;Mau-RoungLin*</v>
          </cell>
        </row>
        <row r="116">
          <cell r="D116" t="str">
            <v>E-19</v>
          </cell>
          <cell r="E116" t="str">
            <v>醫務管理 (Health care administration)</v>
          </cell>
          <cell r="K116" t="str">
            <v>整合對話知識框架與深度學習之智慧型服務與應用</v>
          </cell>
          <cell r="L116" t="str">
            <v>Research and application of intelligent services integrating dialogue knowledge framework and deep learning</v>
          </cell>
          <cell r="M116" t="str">
            <v>梁予琪#;廖容毅;張詠淳*</v>
          </cell>
          <cell r="N116" t="str">
            <v>Yu-ChiLiang#;Jung-YiLiao;Yung-ChunChang*</v>
          </cell>
        </row>
        <row r="117">
          <cell r="D117" t="str">
            <v>E-20</v>
          </cell>
          <cell r="E117" t="str">
            <v>醫學工程 (Medical engineering)</v>
          </cell>
          <cell r="K117" t="str">
            <v>紙質微流道液晶感測器</v>
          </cell>
          <cell r="L117" t="str">
            <v>Paper-Based Microfluidic Liquid Crystal Biosensors</v>
          </cell>
          <cell r="M117" t="str">
            <v>張柏彥#;蕭宇成*</v>
          </cell>
          <cell r="N117" t="str">
            <v>Bo-YenChang#;Yu-ChengHsiao*</v>
          </cell>
        </row>
        <row r="118">
          <cell r="D118" t="str">
            <v>E-21</v>
          </cell>
          <cell r="E118" t="str">
            <v>公共衛生及環境醫學 (Public health and Environmental medicine)</v>
          </cell>
          <cell r="K118" t="str">
            <v>污染場址距離對國小學生重金屬暴露之影響與健康風險評估</v>
          </cell>
          <cell r="L118" t="str">
            <v>Influence of the distance of elementary schools from the contaminated sites on children''''''''s exposure to heavy metals: A health risk assessment</v>
          </cell>
          <cell r="M118" t="str">
            <v>劉弈絃#;王映琳;陳昱廷;簡伶朱*</v>
          </cell>
          <cell r="N118" t="str">
            <v>Yi-HsienLiu#;Ying-LingWang;Yu-TingChen;Ling-ChuChien*</v>
          </cell>
        </row>
        <row r="119">
          <cell r="D119" t="str">
            <v>E-22</v>
          </cell>
          <cell r="E119" t="str">
            <v>公共衛生及環境醫學 (Public health and Environmental medicine)</v>
          </cell>
          <cell r="K119" t="str">
            <v>以全基因體資料及機器學習方法預測沙門氏菌抗藥性</v>
          </cell>
          <cell r="L119" t="str">
            <v>Predicting Antimicrobial Resistance of Salmonella Based on Machine Learning and Whole-Genome Sequencing Data</v>
          </cell>
          <cell r="M119" t="str">
            <v>周哲宇#;王珊珊;王家琪*;童俊維*</v>
          </cell>
          <cell r="N119" t="str">
            <v>Che-YuChou#;Shan-ShanWang;Chia-ChiWang*;Chun-WeiTung*</v>
          </cell>
        </row>
        <row r="120">
          <cell r="D120" t="str">
            <v>E-23</v>
          </cell>
          <cell r="E120" t="str">
            <v>護理 (Nursing)</v>
          </cell>
          <cell r="K120" t="str">
            <v>探討螢幕式活動時間與兒童生、心理健康之相關性</v>
          </cell>
          <cell r="L120" t="str">
            <v>Correlation between screen activity time and physical-mental health in children</v>
          </cell>
          <cell r="M120" t="str">
            <v>朱欣蘭#;陳淑如;郭淑瑜;潘禕琳;林妍妙;林步鴻*</v>
          </cell>
          <cell r="N120" t="str">
            <v>Hsin-LanChu#;Su-RuChen;Shu-YuKuo;Yi-LinPan;Yen-Miao Lin;Pu-HungLin*</v>
          </cell>
        </row>
        <row r="121">
          <cell r="D121" t="str">
            <v>E-24</v>
          </cell>
          <cell r="E121" t="str">
            <v>醫務管理 (Health care administration)</v>
          </cell>
          <cell r="K121" t="str">
            <v>以資訊系統接受後持續使用模式探討護理師採用床邊資訊系統之重要因素</v>
          </cell>
          <cell r="L121" t="str">
            <v>Discussing the crucial factors of adopting a bedside system for nursing staff with the mode of continuous use after information system acceptance</v>
          </cell>
          <cell r="M121" t="str">
            <v>許玫玲;何政勳;溫信財*;曹宥慈#;林恆菁;任秀如</v>
          </cell>
          <cell r="N121" t="str">
            <v>Mei-Ling Sheu;Cheng-HsunHo;Hsyien-Chia Wen*;Yu-TszTsao#;Heng-JingLin;Xiu-Ru Ren</v>
          </cell>
        </row>
        <row r="122">
          <cell r="D122" t="str">
            <v>E-25</v>
          </cell>
          <cell r="E122" t="str">
            <v>醫學工程 (Medical engineering)</v>
          </cell>
          <cell r="K122" t="str">
            <v>智慧止血帶開發:可偵測綑綁壓力及自動鬆開</v>
          </cell>
          <cell r="L122" t="str">
            <v>Development of smart tourniquet: binding pressure sensing and automatically releasing</v>
          </cell>
          <cell r="M122" t="str">
            <v>許文軒#;彭志維;范育睿*</v>
          </cell>
          <cell r="N122" t="str">
            <v>Wen-HsuanHsu#;Chih-WeiPeng;Yu-JuiFan*</v>
          </cell>
        </row>
        <row r="123">
          <cell r="D123" t="str">
            <v>E-26</v>
          </cell>
          <cell r="E123" t="str">
            <v>醫學工程 (Medical engineering)</v>
          </cell>
          <cell r="K123" t="str">
            <v>以機器學習方法分析運動姿態與輔助教學之應用</v>
          </cell>
          <cell r="L123" t="str">
            <v>Applications of machine learning to analyze basketball player movements and assist to improve shooting techniques</v>
          </cell>
          <cell r="M123" t="str">
            <v>陳靖儒#;甘乃文*;張詠淳*</v>
          </cell>
          <cell r="N123" t="str">
            <v>Chin-JuChen#;Nai-WenKan*;Yung-ChunChang*</v>
          </cell>
        </row>
        <row r="124">
          <cell r="D124" t="str">
            <v>E-27</v>
          </cell>
          <cell r="E124" t="str">
            <v>公共衛生及環境醫學 (Public health and Environmental medicine)</v>
          </cell>
          <cell r="K124" t="str">
            <v>台灣蘭陽盆地砷暴露地區PPARδ基因多形性與心血管疾病的相關性研究</v>
          </cell>
          <cell r="L124" t="str">
            <v>An association study of genetic polymorphisms of PPAR delta and cardiovascular diseases in an arseniasis-endemic area in Lanyang Basin of Taiwan</v>
          </cell>
          <cell r="M124" t="str">
            <v>龔琪瑪#;邱弘毅*;黃駿豐*;陳建仁*;謝芳宜*</v>
          </cell>
          <cell r="N124" t="str">
            <v>GunchmaaNyam#;Hung-YiChiou*;Chun-FengHuang*;Chien-JenChen*;Fang-IHsieh*</v>
          </cell>
        </row>
        <row r="125">
          <cell r="D125" t="str">
            <v>E-28</v>
          </cell>
          <cell r="E125" t="str">
            <v>公共衛生及環境醫學 (Public health and Environmental medicine)</v>
          </cell>
          <cell r="K125" t="str">
            <v>肺結核和B型/C型肝炎合併感染相關因子 : 2013年印尼基礎健康研究調查</v>
          </cell>
          <cell r="L125" t="str">
            <v>Factors associated with Pulmonary Tuberculosis and hepatitis B/C co-infection: A study of Indonesian basic health research 2013 survey</v>
          </cell>
          <cell r="M125" t="str">
            <v>文琪#;謝芳宜*</v>
          </cell>
          <cell r="N125" t="str">
            <v>Erni Wingki Susanti#;Fang-IHsieh*</v>
          </cell>
        </row>
        <row r="126">
          <cell r="D126" t="str">
            <v>E-29</v>
          </cell>
          <cell r="E126" t="str">
            <v>公共衛生及環境醫學 (Public health and Environmental medicine)</v>
          </cell>
          <cell r="K126" t="str">
            <v>營養師的指南依從性與住院Covid-19患者更好的營養管理行為和臨床結局之間的關聯</v>
          </cell>
          <cell r="L126" t="str">
            <v>Association between dieticians’ guideline adherence and better nutritional management behaviors and clinical outcome of hospitalized Covid-19 patients</v>
          </cell>
          <cell r="M126" t="str">
            <v>荒法拉#;曾頌惠;胡慶銀;張榮素*</v>
          </cell>
          <cell r="N126" t="str">
            <v>AmeliaFaradina#;Sung-HuiTseng;Dang Khanh NganHo;Jung-SuChang*</v>
          </cell>
        </row>
        <row r="127">
          <cell r="D127" t="str">
            <v>E-30</v>
          </cell>
          <cell r="E127" t="str">
            <v>公共衛生及環境醫學 (Public health and Environmental medicine)</v>
          </cell>
          <cell r="K127" t="str">
            <v>評估酒精，頭盔使用和距臺灣最近的緊急醫療服務(EMS)站的距離的綜合影響</v>
          </cell>
          <cell r="L127" t="str">
            <v>Evaluating The Combined Effect of Alcohol, Helmet Use, and Distance to The Nearest Emergency Medical Service (EMS) Station in Taiwan</v>
          </cell>
          <cell r="M127" t="str">
            <v>維拉塔瑪巴尤薩特里亞#;陳品玲;白志偉*</v>
          </cell>
          <cell r="N127" t="str">
            <v>Bayu SatriaWiratama#;Ping-LingChen;Chih-WeiPai*</v>
          </cell>
        </row>
        <row r="128">
          <cell r="D128" t="str">
            <v>E-31</v>
          </cell>
          <cell r="E128" t="str">
            <v>公共衛生及環境醫學 (Public health and Environmental medicine)</v>
          </cell>
          <cell r="K128" t="str">
            <v>職業有關的顱腦外傷（TBI）發生率：系統評價和薈萃分析</v>
          </cell>
          <cell r="L128" t="str">
            <v>Incidence of Work-Related Traumatic Brain Injury (TBI): A Systematic Review and Meta-analysis</v>
          </cell>
          <cell r="M128" t="str">
            <v>阿姆贾马努朗#; 硯農林*;巴尤萨特里亚维拉塔玛</v>
          </cell>
          <cell r="N128" t="str">
            <v>AmjaManullang#;Yen-NungLin*;Bayu SatriaWiratama</v>
          </cell>
        </row>
        <row r="129">
          <cell r="D129" t="str">
            <v>E-32</v>
          </cell>
          <cell r="E129" t="str">
            <v>醫務管理 (Health care administration)</v>
          </cell>
          <cell r="K129" t="str">
            <v>醫療服務品質、滿意度與後續就醫行為意圖探討</v>
          </cell>
          <cell r="L129" t="str">
            <v>A study of healthcare quality, patient satisfaction and healthcare seeking behavior</v>
          </cell>
          <cell r="M129" t="str">
            <v>趙于萱#;楊哲銘*</v>
          </cell>
          <cell r="N129" t="str">
            <v>Yu-HsuanChao#;Che-MingYang*</v>
          </cell>
        </row>
        <row r="130">
          <cell r="D130" t="str">
            <v>E-33</v>
          </cell>
          <cell r="E130" t="str">
            <v>護理 (Nursing)</v>
          </cell>
          <cell r="K130" t="str">
            <v>末期腎臟病人之腎臟移植意願及相關因素研究</v>
          </cell>
          <cell r="L130" t="str">
            <v>Willingness and related factors for kidney transplant of end stage renal disease patients</v>
          </cell>
          <cell r="M130" t="str">
            <v>程音#;李碧霞*;陳逸卉;邱彥霖</v>
          </cell>
          <cell r="N130" t="str">
            <v>Yin Cheng#;Pi-Hsia Lee*;I-Hui Chen;Yen-Ling Chiu</v>
          </cell>
        </row>
        <row r="131">
          <cell r="D131" t="str">
            <v>E-34</v>
          </cell>
          <cell r="E131" t="str">
            <v>公共衛生及環境醫學 (Public health and Environmental medicine)</v>
          </cell>
          <cell r="K131" t="str">
            <v>COVID-19大流行期間對於孕婦產生恐懼焦慮和抑鬱的決定因素</v>
          </cell>
          <cell r="L131" t="str">
            <v>Determinants of Fear, Anxiety and Depression among Pregnant Women during COVID-19 Pandemic</v>
          </cell>
          <cell r="M131" t="str">
            <v>范氏明书#;杜光英;曾藩惇*</v>
          </cell>
          <cell r="N131" t="str">
            <v>Thu TMPham#;Quang AnhDo;Tuyen VanDuong*</v>
          </cell>
        </row>
        <row r="132">
          <cell r="D132" t="str">
            <v>E-35</v>
          </cell>
          <cell r="E132" t="str">
            <v>公共衛生及環境醫學 (Public health and Environmental medicine)</v>
          </cell>
          <cell r="K132" t="str">
            <v>數字健康飲食素養對COVID-19的恐懼與健康相關的生活質量之間的關聯的影響修改：一項多院調查</v>
          </cell>
          <cell r="L132" t="str">
            <v>Effect Modification by Digital Healthy Diet Literacy on the Association between Fear of COVID-19 and Health-related Quality of Life: A Multi-hospital Survey</v>
          </cell>
          <cell r="M132" t="str">
            <v>明阮黃#;书范明;白其卉*;惇曾藩*</v>
          </cell>
          <cell r="N132" t="str">
            <v>MinhH Nguyen#;Thu T M Pham;BaiChyi Huey*;TuyenV Duong*</v>
          </cell>
        </row>
        <row r="133">
          <cell r="D133" t="str">
            <v>E-36</v>
          </cell>
          <cell r="E133" t="str">
            <v>醫學工程 (Medical engineering)</v>
          </cell>
          <cell r="K133" t="str">
            <v>運用血小板微粒做為大腦多形性膠質母細胞瘤藥物載體之研究</v>
          </cell>
          <cell r="L133" t="str">
            <v>Platelet derived-extracellular vesicles as drug delivery system of anti-cancer agents targeting glioblastoma</v>
          </cell>
          <cell r="M133" t="str">
            <v>李登耀#*;吳玉雯;外國人;白台瑞</v>
          </cell>
          <cell r="N133" t="str">
            <v>Deng-Yao Lee#*;Yu-WenWu;ArianeSharif;ThierryBurnouf</v>
          </cell>
        </row>
        <row r="134">
          <cell r="D134" t="str">
            <v>E-37</v>
          </cell>
          <cell r="E134" t="str">
            <v>公共衛生及環境醫學 (Public health and Environmental medicine)</v>
          </cell>
          <cell r="K134" t="str">
            <v>使用機器學習演算法預測COVID-19大流行期間醫護人員的抑鬱狀況</v>
          </cell>
          <cell r="L134" t="str">
            <v>Predicting depression among healthcare workers during the COVID-19 pandemic using machine learning algorithms</v>
          </cell>
          <cell r="M134" t="str">
            <v>峰安阮#;凡陳;燕儿黄;隽文楊*</v>
          </cell>
          <cell r="N134" t="str">
            <v>Phung AnhNguyen#;Tot VanTran;Nhi YenHoang;Tuyen VanDuong*</v>
          </cell>
        </row>
        <row r="135">
          <cell r="D135" t="str">
            <v>E-38</v>
          </cell>
          <cell r="E135" t="str">
            <v>公共衛生及環境醫學 (Public health and Environmental medicine)</v>
          </cell>
          <cell r="K135" t="str">
            <v>Health literacy, sodium knowledge, sodium intake, anthropometric parameters, and the determinants of hypertension among rural people in Vietnam</v>
          </cell>
          <cell r="L135" t="str">
            <v>Health literacy, sodium knowledge, sodium intake, anthropometric parameters, and the determinants of hypertension among rural people in Vietnam</v>
          </cell>
          <cell r="M135" t="str">
            <v>陳文好#;阮黄燕;黎青永瑄;曾藩惇*</v>
          </cell>
          <cell r="N135" t="str">
            <v>TranTot#;NguyenYen;LeTuyen;DuongTuyen*</v>
          </cell>
        </row>
        <row r="136">
          <cell r="D136" t="str">
            <v>E-39</v>
          </cell>
          <cell r="E136" t="str">
            <v>醫學工程 (Medical engineering)</v>
          </cell>
          <cell r="K136" t="str">
            <v>用於檢測水溶液中汞離子的膽固醇液晶感測系統</v>
          </cell>
          <cell r="L136" t="str">
            <v>Cholesteric Liquid Crystal Sensor System for Detecting Mercuric Ion in Aqueous Solutions</v>
          </cell>
          <cell r="M136" t="str">
            <v>卓栢義#;周柏廷;陳志欣;蕭宇成*</v>
          </cell>
          <cell r="N136" t="str">
            <v>Bo-YiCho#;Po-TingChou;Chih-HsinChen;Yu-ChengHsiao*</v>
          </cell>
        </row>
        <row r="137">
          <cell r="D137" t="str">
            <v>E-40</v>
          </cell>
          <cell r="E137" t="str">
            <v>醫學工程 (Medical engineering)</v>
          </cell>
          <cell r="K137" t="str">
            <v>TKI阿法替尼負載熱活性納米粒子與NIR輻射一起用於表達EGFR的癌症</v>
          </cell>
          <cell r="L137" t="str">
            <v>The TKI Afatinib loaded Thermo Active Nanoparticle for EGFR Expressing Cancers Along with NIR Irradiation</v>
          </cell>
          <cell r="M137" t="str">
            <v>瑞提列克希米#;莊爾元*;呂隆昇*</v>
          </cell>
          <cell r="N137" t="str">
            <v>LekshmiRethi#;Er Yuan Chuang*;Long ShengLu*</v>
          </cell>
        </row>
        <row r="138">
          <cell r="D138" t="str">
            <v>E-41</v>
          </cell>
          <cell r="E138" t="str">
            <v>公共衛生及環境醫學 (Public health and Environmental medicine)</v>
          </cell>
          <cell r="K138" t="str">
            <v>Associated factors of treatment adherence among hemodialysis patients during COVID 19 pandemic</v>
          </cell>
          <cell r="L138" t="str">
            <v>Associated factors of treatment adherence among hemodialysis patients during COVID 19 pandemic</v>
          </cell>
          <cell r="M138" t="str">
            <v>陳俊秀#;黃安東 #;當提貸款 #;曾藩惇*</v>
          </cell>
          <cell r="N138" t="str">
            <v>Tu TuanTran#;Trung AnhHoang#;Loan ThiDang#;Tuyen VanDuong*</v>
          </cell>
        </row>
        <row r="139">
          <cell r="D139" t="str">
            <v>E-42</v>
          </cell>
          <cell r="E139" t="str">
            <v>公共衛生及環境醫學 (Public health and Environmental medicine)</v>
          </cell>
          <cell r="K139" t="str">
            <v>老年人急性跌倒後身體活動量改變情形之探討</v>
          </cell>
          <cell r="L139" t="str">
            <v>Reduced Physical Activity After A Recent Fall in Community-Dwelling Older Adults</v>
          </cell>
          <cell r="M139" t="str">
            <v>但憶柔#;杜亞璇;邱彩晴;吳楷昱;王靜婕;賴玟君;林祐亘;李淑君*</v>
          </cell>
          <cell r="N139" t="str">
            <v>I-JouTan#;Ya-HsuanTu;Tsai-ChingChiu;Kai-YuWu; Ching-Chieh Wang;Wen-ChunLai;You-Syuan Lin;Shu-ChunLee*</v>
          </cell>
        </row>
        <row r="140">
          <cell r="D140" t="str">
            <v>E-43</v>
          </cell>
          <cell r="E140" t="str">
            <v>公共衛生及環境醫學 (Public health and Environmental medicine)</v>
          </cell>
          <cell r="K140" t="str">
            <v>基於機器學習方法分析長者步態與肌少症風險之評估</v>
          </cell>
          <cell r="L140" t="str">
            <v>Applications of Machine Learning to Analyze Elder Gait for Sarcopenia Risk Prediction</v>
          </cell>
          <cell r="M140" t="str">
            <v>陳靖儒#;王柔涵;黎有苓;邱弘毅;張詠淳*</v>
          </cell>
          <cell r="N140" t="str">
            <v>Chin-JuChen#;Jou-HanWang;Yu-LingLi;Hung-YiChiou;Yung-ChunChang*</v>
          </cell>
        </row>
        <row r="141">
          <cell r="D141" t="str">
            <v>E-44</v>
          </cell>
          <cell r="E141" t="str">
            <v>公共衛生及環境醫學 (Public health and Environmental medicine)</v>
          </cell>
          <cell r="K141" t="str">
            <v>臺灣傷害疾病負擔評估</v>
          </cell>
          <cell r="L141" t="str">
            <v>A Subnational Analysis of the Burden of Injury in Taiwan from 2008 to 2015</v>
          </cell>
          <cell r="M141" t="str">
            <v>廖敏如#;吳大洲;羅偉成*</v>
          </cell>
          <cell r="N141" t="str">
            <v>Min-JuLiao#;Ta-ChouNg;Wei-ChengLo*</v>
          </cell>
        </row>
        <row r="142">
          <cell r="D142" t="str">
            <v>E-45</v>
          </cell>
          <cell r="E142" t="str">
            <v>醫學工程 (Medical engineering)</v>
          </cell>
          <cell r="K142" t="str">
            <v>在脊髓損傷模式下探討大鼠於配對式神經調控之作用機制與治療效益</v>
          </cell>
          <cell r="L142" t="str">
            <v>To explore the mechanism and therapeutic effect of paired neuromodulation in rats under the model of spinal cord injury</v>
          </cell>
          <cell r="M142" t="str">
            <v>陳威志#;穆罕默德阿代爾;孫琦;彭志維*</v>
          </cell>
          <cell r="N142" t="str">
            <v>Wei-Chin Chen#;Adeel Muhammad;Che Sun;Chih-Wei Peng*</v>
          </cell>
        </row>
        <row r="143">
          <cell r="D143" t="str">
            <v>E-46</v>
          </cell>
          <cell r="E143" t="str">
            <v>護理 (Nursing)</v>
          </cell>
          <cell r="K143" t="str">
            <v>醫學大學學生口腔健康識能與生活品質之探討</v>
          </cell>
          <cell r="L143" t="str">
            <v>Exploration of Medical University Student’s Oral Health Literacy and their Quality of Life</v>
          </cell>
          <cell r="M143" t="str">
            <v>林禹伸#;劉芳*;林宛瑩</v>
          </cell>
          <cell r="N143" t="str">
            <v>Yu-ShenLIN#;FangLIU*;Yuen-Ying LIM</v>
          </cell>
        </row>
        <row r="144">
          <cell r="D144" t="str">
            <v>E-47</v>
          </cell>
          <cell r="E144" t="str">
            <v>醫學資訊 (Biomedical Informatics)</v>
          </cell>
          <cell r="K144" t="str">
            <v>使用臨床敘事感知的深度神經網路預測急診科的處置</v>
          </cell>
          <cell r="L144" t="str">
            <v>Clinical Narrative-aware Deep Neural Network for Emergency Department Disposition Prediction.</v>
          </cell>
          <cell r="M144" t="str">
            <v>陳敏楨#;黃婷韵;張詠淳*</v>
          </cell>
          <cell r="N144" t="str">
            <v>Min-ChenChen#;Ting-YunHuang;Yung-ChunChang*</v>
          </cell>
        </row>
        <row r="145">
          <cell r="D145" t="str">
            <v>E-48</v>
          </cell>
          <cell r="E145" t="str">
            <v>公共衛生及環境醫學 (Public health and Environmental medicine)</v>
          </cell>
          <cell r="K145" t="str">
            <v>越南城市中學生進行急救的自我效能感和意志力</v>
          </cell>
          <cell r="L145" t="str">
            <v>THE SELF-EFFICACY AND WILLINGNESS TO PERFORM FIRST AID AMONG HIGH SCHOOL STUDENTS IN A CITY OF VIETNAM</v>
          </cell>
          <cell r="M145" t="str">
            <v>伊黎德#*</v>
          </cell>
          <cell r="N145" t="str">
            <v>Le DucLe#*</v>
          </cell>
        </row>
        <row r="146">
          <cell r="D146" t="str">
            <v>E-49</v>
          </cell>
          <cell r="E146" t="str">
            <v>醫學工程 (Medical engineering)</v>
          </cell>
          <cell r="K146" t="str">
            <v>人體血小板裂解液之蛋白質組學分析應用於臨床治療之研究</v>
          </cell>
          <cell r="L146" t="str">
            <v>Proteomic Analysis of Human Platelet Lysates for Clinical Application</v>
          </cell>
          <cell r="M146" t="str">
            <v>外國人#*;外國人;外國人;外國人;外國人;童俊維;白台瑞</v>
          </cell>
          <cell r="N146" t="str">
            <v>LeThao Ngoc Nhi#*;OuadaNebie;LilingDelila;RifaWidyaningrum;DavidBlum;Chun-WeiTung;Thierry Burnouf</v>
          </cell>
        </row>
        <row r="147">
          <cell r="D147" t="str">
            <v>E-50</v>
          </cell>
          <cell r="E147" t="str">
            <v>護理 (Nursing)</v>
          </cell>
          <cell r="K147" t="str">
            <v>慈悲關懷遊具「麻吉社區Match Community」介入之成效評估</v>
          </cell>
          <cell r="L147" t="str">
            <v>Effectiveness of Compassionate Community Board Game: Match Community</v>
          </cell>
          <cell r="M147" t="str">
            <v>楊雅軒#;林宛瑩;張佳琪*;劉芳*</v>
          </cell>
          <cell r="N147" t="str">
            <v>Ya-HsuanYang#;Yuen-YingLim;Chia-ChiChang*;FangLiu*</v>
          </cell>
        </row>
        <row r="148">
          <cell r="D148" t="str">
            <v>E-51</v>
          </cell>
          <cell r="E148" t="str">
            <v>醫學工程 (Medical engineering)</v>
          </cell>
          <cell r="K148" t="str">
            <v>甲基纖維素形成膽固醇液晶綠能薄膜</v>
          </cell>
          <cell r="L148" t="str">
            <v>Composited Methylcellulose with cholesteric liquid crystal as green energy film</v>
          </cell>
          <cell r="M148" t="str">
            <v>林平遠#;卓栢義;莊爾元;蕭宇成*</v>
          </cell>
          <cell r="N148" t="str">
            <v>Ping-YuanLin#;Bo-YiCho;Er-YuanChuang;Yu-ChengHsiao*</v>
          </cell>
        </row>
        <row r="149">
          <cell r="D149" t="str">
            <v>E-52</v>
          </cell>
          <cell r="E149" t="str">
            <v>護理 (Nursing)</v>
          </cell>
          <cell r="K149" t="str">
            <v>高齡者駕駛相關措施之系統性回顧</v>
          </cell>
          <cell r="L149" t="str">
            <v>Driving-Related Intervention for Older Adults - A Mini Review</v>
          </cell>
          <cell r="M149" t="str">
            <v>江佩璇#;邱惠鈴*</v>
          </cell>
          <cell r="N149" t="str">
            <v>Pei-SyuanChiang#;Huei-LingChiu*</v>
          </cell>
        </row>
        <row r="150">
          <cell r="D150" t="str">
            <v>E-53</v>
          </cell>
          <cell r="E150" t="str">
            <v>公共衛生及環境醫學 (Public health and Environmental medicine)</v>
          </cell>
          <cell r="K150" t="str">
            <v>影響雙北高齡者衰弱的相關因素研究–以不同衰弱指標及機器學習做探索</v>
          </cell>
          <cell r="L150" t="str">
            <v>Risk Factors of Frailty among the Elderly in Taipei and New Taipei City—Using different Frailty Indicators and Machine Learning Approaches</v>
          </cell>
          <cell r="M150" t="str">
            <v>王柔涵#;黎友苓;張詠淳;邱弘毅*</v>
          </cell>
          <cell r="N150" t="str">
            <v>Jou-HanWang#;Yu-LingLi;Yung-ChunChang;Hung-YiChiou*</v>
          </cell>
        </row>
        <row r="151">
          <cell r="D151" t="str">
            <v>E-54</v>
          </cell>
          <cell r="E151" t="str">
            <v>醫學工程 (Medical engineering)</v>
          </cell>
          <cell r="K151" t="str">
            <v>預防肌肉抽筋檢測穿戴式裝置</v>
          </cell>
          <cell r="L151" t="str">
            <v>The wearable device which can detect and prevent cramps or other sports injuries</v>
          </cell>
          <cell r="M151" t="str">
            <v>張睿麟#;黃豪銘*</v>
          </cell>
          <cell r="N151" t="str">
            <v>Jui-LinChang#;Hao-MingHuang*</v>
          </cell>
        </row>
        <row r="152">
          <cell r="D152" t="str">
            <v>E-55</v>
          </cell>
          <cell r="E152" t="str">
            <v>護理 (Nursing)</v>
          </cell>
          <cell r="K152" t="str">
            <v>台灣肌少症社區長者的生活品質現況分析</v>
          </cell>
          <cell r="L152" t="str">
            <v>Analysis of the Quality of Life in Community-Dwelling Older Adults with Sarcopenia</v>
          </cell>
          <cell r="M152" t="str">
            <v>杜亞璇#;賴玟君;王詩柏;王靜婕;邱彩晴;黃亭方;高浩源;吳楷昱;張馨予;林祐宣;李淑君*</v>
          </cell>
          <cell r="N152" t="str">
            <v>Ya-HsuanTu#;Wen-ChunLai;Shi-BoWang; Ching-ChiehWang;Tsai-ChingChiu;Ting-FangHunag;Hao-YuanKao;Kai-YuWu;Hsin-YuChang;You-SyuanLin;Shu-ChunLee*</v>
          </cell>
        </row>
        <row r="153">
          <cell r="D153" t="str">
            <v>E-56</v>
          </cell>
          <cell r="E153" t="str">
            <v>護理 (Nursing)</v>
          </cell>
          <cell r="K153" t="str">
            <v>探討互動式桌遊衛教對於提升腦中風健康識能之成效</v>
          </cell>
          <cell r="L153" t="str">
            <v>Investigate the Efficacy of Interactive Board Game Health Education on Stroke Health Literacy</v>
          </cell>
          <cell r="M153" t="str">
            <v>林誼銘#*;陳龍;林秋芬;胡朝榮;邱惠鈴;林立峯#*</v>
          </cell>
          <cell r="N153" t="str">
            <v>Yi-MingLin#*;LungChen;Chiou-FenLin;Chaur-JongHu;Huei-LingChiu;Li-FongLin#*</v>
          </cell>
        </row>
        <row r="154">
          <cell r="D154" t="str">
            <v>E-57</v>
          </cell>
          <cell r="E154" t="str">
            <v>公共衛生及環境醫學 (Public health and Environmental medicine)</v>
          </cell>
          <cell r="K154" t="str">
            <v>越南高中生在進行急救時的自我效能及意願</v>
          </cell>
          <cell r="L154" t="str">
            <v>THE SELF-EFFICACY AND WILLINGNESS TO PERFORM FIRST AID AMONG HIGH SCHOOL STUDENTS IN VIETNAM</v>
          </cell>
          <cell r="M154" t="str">
            <v>輝黎德#*</v>
          </cell>
          <cell r="N154" t="str">
            <v>Le DucHuy#*</v>
          </cell>
        </row>
        <row r="155">
          <cell r="D155" t="str">
            <v>E-58</v>
          </cell>
          <cell r="E155" t="str">
            <v>護理 (Nursing)</v>
          </cell>
          <cell r="K155" t="str">
            <v>老年肌少症知識量表發展之研究</v>
          </cell>
          <cell r="L155" t="str">
            <v>Development of the Questionnaire on Knowledge About Age-Related Sarcopenia</v>
          </cell>
          <cell r="M155" t="str">
            <v>黃亭方#;李淑君*</v>
          </cell>
          <cell r="N155" t="str">
            <v>Ting-FangHuang#;Shu-ChunLee*</v>
          </cell>
        </row>
        <row r="156">
          <cell r="D156" t="str">
            <v>E-59</v>
          </cell>
          <cell r="E156" t="str">
            <v>醫學資訊 (Biomedical Informatics)</v>
          </cell>
          <cell r="K156" t="str">
            <v>DFIPred：基於化學結構的藥物-食物相互作用的基於AI的新型預測模型</v>
          </cell>
          <cell r="L156" t="str">
            <v>DFIPred: a novel AI-based prediction model for drug-food interactions from chemical structures</v>
          </cell>
          <cell r="M156" t="str">
            <v>外籍生#;外籍生;外籍生;外籍生*</v>
          </cell>
          <cell r="N156" t="str">
            <v>Quang-HienKha#;Viet-HuanLe;Nguyen-Khanh-HungTruong;Nguyen Quoc KhanhLe*</v>
          </cell>
        </row>
        <row r="157">
          <cell r="D157" t="str">
            <v>E-60</v>
          </cell>
          <cell r="E157" t="str">
            <v>護理 (Nursing)</v>
          </cell>
          <cell r="K157" t="str">
            <v>The Effect of Cold-Water Immersion Intervention on Pain and Physical Activity Among People with Gout: A Community-based Randomized Controlled Trial</v>
          </cell>
          <cell r="L157" t="str">
            <v>The Effect of Cold-Water Immersion Intervention on Pain and Physical Activity Among People with Gout: A Community-based Randomized Controlled Trial</v>
          </cell>
          <cell r="M157" t="str">
            <v>外籍生#;外籍生;外籍生;翁瑄甫;楊勤熒;蔡秀婷*</v>
          </cell>
          <cell r="N157" t="str">
            <v>Maria DyahKurniasari#;Ferry FredyKarwur;Karen AMonsen;Shuen FuWeng;Chyn YngYang;Hsiu TingTsai*</v>
          </cell>
        </row>
        <row r="158">
          <cell r="D158" t="str">
            <v>E-61</v>
          </cell>
          <cell r="E158" t="str">
            <v>醫學資訊 (Biomedical Informatics)</v>
          </cell>
          <cell r="K158" t="str">
            <v>基於深度神經網路於生物醫學文獻之蛋白質命名實體辨識與互動關係預測</v>
          </cell>
          <cell r="L158" t="str">
            <v>Using Deep Neural Network for Predicting Protein-protein Named Entities and Interactions in Biomedical Literature.</v>
          </cell>
          <cell r="M158" t="str">
            <v>黃顗亘#;李子儀;張詠淳*</v>
          </cell>
          <cell r="N158" t="str">
            <v>Yi-HsuanHuang#;Tzu-YiLi;Yung-ChunChang*</v>
          </cell>
        </row>
        <row r="159">
          <cell r="D159" t="str">
            <v>F-01</v>
          </cell>
          <cell r="E159" t="str">
            <v>牙科 (Dentistry)</v>
          </cell>
          <cell r="K159" t="str">
            <v>評估間葉幹細胞與骨粉材料於植體周圍骨缺損之的骨整合促進效果</v>
          </cell>
          <cell r="L159" t="str">
            <v>Assessment of osseointegration potential of bone grafting materials loaded with mesenchymal stem cells</v>
          </cell>
          <cell r="M159" t="str">
            <v>曾國舫#;黃百軍;朱子健;馮聖偉*</v>
          </cell>
          <cell r="N159" t="str">
            <v>Kuo fangTseng#;Pai-Chun Huang;Tze-Jian Chee;Sheng-Wei Feng*</v>
          </cell>
        </row>
        <row r="160">
          <cell r="D160" t="str">
            <v>F-02</v>
          </cell>
          <cell r="E160" t="str">
            <v>牙科 (Dentistry)</v>
          </cell>
          <cell r="K160" t="str">
            <v>奈米鑽石於根管沖洗液的應用與評估</v>
          </cell>
          <cell r="L160" t="str">
            <v>Application and evaluation of the nanodiamond in the endodontic irrigation solution</v>
          </cell>
          <cell r="M160" t="str">
            <v>張育嘉#;張智翔;謝松志*;黃豪銘*</v>
          </cell>
          <cell r="N160" t="str">
            <v>YuchiaChang#;ChihHsiangChang;SungChihHsieh*;HawMingHuang*</v>
          </cell>
        </row>
        <row r="161">
          <cell r="D161" t="str">
            <v>F-03</v>
          </cell>
          <cell r="E161" t="str">
            <v>牙科 (Dentistry)</v>
          </cell>
          <cell r="K161" t="str">
            <v>3-5歲孩童齲齒治療採用全身麻醉與否之因素比較與趨勢探討</v>
          </cell>
          <cell r="L161" t="str">
            <v>Comparison of Factors and Trend Analysis of Treatments of Dental Caries under General Anesthesia in Children Aged 3-5</v>
          </cell>
          <cell r="M161" t="str">
            <v>徐瑋婕#;黃詠愷;鄧乃嘉*</v>
          </cell>
          <cell r="N161" t="str">
            <v>Wei-ChiehHsu#;Yung-KaiHaung;Nai-ChiaTeng*</v>
          </cell>
        </row>
        <row r="162">
          <cell r="D162" t="str">
            <v>F-04</v>
          </cell>
          <cell r="E162" t="str">
            <v>生物材料 (Biomaterials)</v>
          </cell>
          <cell r="K162" t="str">
            <v>Purified Heat - Treated Human Platelet Pellet Lysate Enhances the Proliferation and Repair of Corneal Endothelial Cells</v>
          </cell>
          <cell r="L162" t="str">
            <v>Purified Heat - Treated Human Platelet Pellet Lysate Enhances the Proliferation and Repair of Corneal Endothelial Cells</v>
          </cell>
          <cell r="M162" t="str">
            <v>李華#;台瑞白;瓦達內比;陵黛麗拉;宗仁王*</v>
          </cell>
          <cell r="N162" t="str">
            <v>RifaWidyaningrum#;ThierryBurnouf;OuadaNebie;LilingDelila;Tsung JenWang*</v>
          </cell>
        </row>
        <row r="163">
          <cell r="D163" t="str">
            <v>F-05</v>
          </cell>
          <cell r="E163" t="str">
            <v>牙科 (Dentistry)</v>
          </cell>
          <cell r="K163" t="str">
            <v>新冠肺炎疫情對於牙科從業人員感染管制認知、態度及行為的影響</v>
          </cell>
          <cell r="L163" t="str">
            <v>The impact of COVID-19 on knowledge, attitude, and behavior of infection control among dental care workers.</v>
          </cell>
          <cell r="M163" t="str">
            <v>張晏茹#;鄭信忠;陳立昇*</v>
          </cell>
          <cell r="N163" t="str">
            <v>Yan-JuChang#;Hsin-ChungCheng;Li-ShengChen*</v>
          </cell>
        </row>
        <row r="164">
          <cell r="D164" t="str">
            <v>F-06</v>
          </cell>
          <cell r="E164" t="str">
            <v>牙科 (Dentistry)</v>
          </cell>
          <cell r="K164" t="str">
            <v>低分子量透明質酸於HA/β-TCP骨材之探討：黏彈性與促進兔子骨頭新生之效應</v>
          </cell>
          <cell r="L164" t="str">
            <v>Estimation of low molecular weight hyaluronic acid combined with HA / β-TCP bone graft: the viscoelasticity and the effect of accelerating new bone formation in rabbit</v>
          </cell>
          <cell r="M164" t="str">
            <v>賴宣宇#;陳俊宏#;郭博仁;林奇佑;黃豪銘*</v>
          </cell>
          <cell r="N164" t="str">
            <v>Hsuan-YuLai#;Chun-HungChen#;Po-JanKuo;Chi-YuLin;Haw-MingHuang*</v>
          </cell>
        </row>
        <row r="165">
          <cell r="D165" t="str">
            <v>F-07</v>
          </cell>
          <cell r="E165" t="str">
            <v>生物材料 (Biomaterials)</v>
          </cell>
          <cell r="K165" t="str">
            <v>組織工程中PCL /石墨烯的特性</v>
          </cell>
          <cell r="L165" t="str">
            <v>CHARACTERISTIC OF PCL/GRAPHENE FOR TISSUE ENGINEERING</v>
          </cell>
          <cell r="M165" t="str">
            <v>安妮塔薩里西爾維亞#;吳慶榕;沈永康*</v>
          </cell>
          <cell r="N165" t="str">
            <v>Silvia Anitasari#;Qing-RongWu;Yung-KangShen*</v>
          </cell>
        </row>
        <row r="166">
          <cell r="D166" t="str">
            <v>F-08</v>
          </cell>
          <cell r="E166" t="str">
            <v>生物材料 (Biomaterials)</v>
          </cell>
          <cell r="K166" t="str">
            <v>開發串聯式人類第二型轉化生長因子受體重組蛋白以去除細胞外液中乙型轉化生長因子之醫療應用</v>
          </cell>
          <cell r="L166" t="str">
            <v>Development of Tandemly Repeated Human TGF-β Receptor II Recombinant Protein to Remove TGF-β from Extracellular Fluid for Clinical Applications</v>
          </cell>
          <cell r="M166" t="str">
            <v>王昌弘#;林佩萱;陳冠廷;吳碩庭;莊國祥*</v>
          </cell>
          <cell r="N166" t="str">
            <v>Chang-HungWang#;Pei-HsuanLin;Guan-Ting Chen;Shuo-Ting Wu;Kuo-Hsiang Chuang*</v>
          </cell>
        </row>
        <row r="167">
          <cell r="D167" t="str">
            <v>F-09</v>
          </cell>
          <cell r="E167" t="str">
            <v>牙科 (Dentistry)</v>
          </cell>
          <cell r="K167" t="str">
            <v>在具有複合孔洞的鈦表面塗覆含褐藻糖膠的水凝膠薄層以進行骨組織再生及口腔癌抑制之雙向研究</v>
          </cell>
          <cell r="L167" t="str">
            <v>Coating a Thin Layer of Hydrogel containing Fucoidan on the Surface with complex porosity of Titanium for Bone Tissue Regeneration and Oral Cancer Suppression</v>
          </cell>
          <cell r="M167" t="str">
            <v>蔡亦璇#;趙嬿喬;孫瑛穗*</v>
          </cell>
          <cell r="N167" t="str">
            <v>Yi-HsuanTsai#;Yan-Qiao Zhao;Ying-Sui Sun*</v>
          </cell>
        </row>
        <row r="168">
          <cell r="D168" t="str">
            <v>F-10</v>
          </cell>
          <cell r="E168" t="str">
            <v>牙科 (Dentistry)</v>
          </cell>
          <cell r="K168" t="str">
            <v>⼆苯⼄烯苷誘導⼈類⽛髓幹細胞之類多能潛質與改善細胞擴增</v>
          </cell>
          <cell r="L168" t="str">
            <v>THSG triggered the pluripotent-like possibility of human dental pulp stem cell and improved cell expansion</v>
          </cell>
          <cell r="M168" t="str">
            <v>吳彥#;黃彥文;林奇佑;金玉堂;郭博仁;翁依岑;陳廷宜;李勝揚*</v>
          </cell>
          <cell r="N168" t="str">
            <v>YenWu#;Yen-WenHwang;Chi-YuLin;Yu-TangChin;Po-JanKuo;I-TsenWeng;Ting-YiChen;Sheng-YangLee*</v>
          </cell>
        </row>
        <row r="169">
          <cell r="D169" t="str">
            <v>F-11</v>
          </cell>
          <cell r="E169" t="str">
            <v>生物材料 (Biomaterials)</v>
          </cell>
          <cell r="K169" t="str">
            <v>藉由酵素驅動釋放水凝膠中氧化石墨烯用於抗菌與傷口癒合</v>
          </cell>
          <cell r="L169" t="str">
            <v>Graphene oxide released from enzymatic activity-based hydrogels for bacteria-infected wound healing</v>
          </cell>
          <cell r="M169" t="str">
            <v>何提盧#;阮忠孝#;莊爾元*</v>
          </cell>
          <cell r="N169" t="str">
            <v>Thi Luu Ho#;Trung HieuNguyen#;Er-YuanChuang*</v>
          </cell>
        </row>
        <row r="170">
          <cell r="D170" t="str">
            <v>F-12</v>
          </cell>
          <cell r="E170" t="str">
            <v>生物材料 (Biomaterials)</v>
          </cell>
          <cell r="K170" t="str">
            <v>利用微管陣列膜治療阿茲海默症作為新穎的封裝細胞治療法</v>
          </cell>
          <cell r="L170" t="str">
            <v>The novel encapsulated cell therapy using microtube array membrane alleviate Alzheimer’s Disease</v>
          </cell>
          <cell r="M170" t="str">
            <v>徐宗勤#*;陳建中;陳淑美</v>
          </cell>
          <cell r="N170" t="str">
            <v>Tsung-ChinHsu#*;Chien-ChungChen;Shu-MeiChen</v>
          </cell>
        </row>
        <row r="171">
          <cell r="D171" t="str">
            <v>F-13</v>
          </cell>
          <cell r="E171" t="str">
            <v>生物材料 (Biomaterials)</v>
          </cell>
          <cell r="K171" t="str">
            <v>自佐劑性的氧化矽奈米粒子作為抗癌的治療酵素傳遞載體</v>
          </cell>
          <cell r="L171" t="str">
            <v>Self-Adjuvanted Silica Nanoparticles as Delivery Carriers of Therapeutic Enzyme Against Cancer</v>
          </cell>
          <cell r="M171" t="str">
            <v>張維元#;陳佳瑋;鄭全紘;吳思翰*;陳奕平*</v>
          </cell>
          <cell r="N171" t="str">
            <v>Wei-YuanZhang#;Chia-WeiChen;Quan-HongZheng;Si-HanWu*;Yi-PingChen*</v>
          </cell>
        </row>
        <row r="172">
          <cell r="D172" t="str">
            <v>F-14</v>
          </cell>
          <cell r="E172" t="str">
            <v>生物材料 (Biomaterials)</v>
          </cell>
          <cell r="K172" t="str">
            <v>利用合成防水鉛鹵化物鈣鈦礦量子點追蹤活體小鼠視網膜及其分佈移動的奈米粒子之研究</v>
          </cell>
          <cell r="L172" t="str">
            <v>SYNTHESIS AN AQUEOUS-PROOF LEAD HALIDE PEROVSKITE QUANTUM-DOT FOR TRACKING NANOPARTICLES MOVING TO RETINA AND ITS DISTRIBUTION IN LIVE MICE EYE</v>
          </cell>
          <cell r="M172" t="str">
            <v>黎玉黄;曾靖孋 #*</v>
          </cell>
          <cell r="N172" t="str">
            <v>Ngoc HoangLe;Ching-LiTseng#*</v>
          </cell>
        </row>
        <row r="173">
          <cell r="D173" t="str">
            <v>F-15</v>
          </cell>
          <cell r="E173" t="str">
            <v>牙科 (Dentistry)</v>
          </cell>
          <cell r="K173" t="str">
            <v>將明膠和表兒茶素利用交聯劑接枝於氧化鋯表面，以促進血管生成和骨骼再生</v>
          </cell>
          <cell r="L173" t="str">
            <v>Immobilize gelatin and epicatechin on the surface of zirconia with a cross-linker to promote angiogenesis and bone regeneration</v>
          </cell>
          <cell r="M173" t="str">
            <v>程玫瑄#;張維仁*;孫瑛穗*</v>
          </cell>
          <cell r="N173" t="str">
            <v>Mei-shuan Cheng#;Wei-Jen Chang*;Ying-suiSun*</v>
          </cell>
        </row>
        <row r="174">
          <cell r="D174" t="str">
            <v>G-01</v>
          </cell>
          <cell r="E174" t="str">
            <v>結盟學校 (Alliance schools)</v>
          </cell>
          <cell r="K174" t="str">
            <v>運用機器學習分析五次起坐動作(Five-Time Chair Rise Test)對高齡衰弱程度之探討</v>
          </cell>
          <cell r="L174" t="str">
            <v>Using Machine Learning to Analyze the Influence of Five Times Sit-To-Stand Teson the Elderly with Different Frailty Status.</v>
          </cell>
          <cell r="M174" t="str">
            <v>陳姿穎#;普瑞馬庫拉尼蘭莎;楊棧雲 ;邱惠鈴*</v>
          </cell>
          <cell r="N174" t="str">
            <v>Tzu-YingChen#;NilanthaPremakumara;Chan-YunYang;Huei-LingChiu*</v>
          </cell>
        </row>
        <row r="175">
          <cell r="D175" t="str">
            <v>G-02</v>
          </cell>
          <cell r="E175" t="str">
            <v>結盟學校 (Alliance schools)</v>
          </cell>
          <cell r="K175" t="str">
            <v>應用CCR2電磁熱效應奈米磁珠載體於肝癌治療</v>
          </cell>
          <cell r="L175" t="str">
            <v>Magnetic CCR2 Nano-carriers with Heating Efficiency for Liver Cancer Treatment</v>
          </cell>
          <cell r="M175" t="str">
            <v>江奕憲#;薛漢襄#;薛聖潔*;林忻怡*</v>
          </cell>
          <cell r="N175" t="str">
            <v>Yi-HsienChiang#;Han-ShiangShiue#;Sheng-JieShiue*;Hsin-YiLin*</v>
          </cell>
        </row>
        <row r="176">
          <cell r="D176" t="str">
            <v>G-03</v>
          </cell>
          <cell r="E176" t="str">
            <v>結盟學校 (Alliance schools)</v>
          </cell>
          <cell r="K176" t="str">
            <v>通過使用具有各種多孔結構的光固化複合材料支架來控製藥物輸送</v>
          </cell>
          <cell r="L176" t="str">
            <v>Controlled drug delivery by using photocured composites scaffolds with various porous structures</v>
          </cell>
          <cell r="M176" t="str">
            <v>許雨晴#;盧子威#;糜福龍*;何明樺*</v>
          </cell>
          <cell r="N176" t="str">
            <v>Yu-ChingHsu#;Tzu-WeiLu#;Fwu-LongMi*;Ming-HuaHo*</v>
          </cell>
        </row>
        <row r="177">
          <cell r="D177" t="str">
            <v>G-04</v>
          </cell>
          <cell r="E177" t="str">
            <v>結盟學校 (Alliance schools)</v>
          </cell>
          <cell r="K177" t="str">
            <v>創新超音波心臟微導管成像及治療技術開發</v>
          </cell>
          <cell r="L177" t="str">
            <v>Innovative ultrasound cardiac microcatheter imaging and treatment technology development</v>
          </cell>
          <cell r="M177" t="str">
            <v>劉健群#*;周振嘉;陳婕妤;陳禎喜</v>
          </cell>
          <cell r="N177" t="str">
            <v>Jian-ChiunLiou#*;Chen-Chia Chou;Jie-Yu Chen;Zhen-Xi Chen</v>
          </cell>
        </row>
        <row r="178">
          <cell r="D178" t="str">
            <v>G-05</v>
          </cell>
          <cell r="E178" t="str">
            <v>結盟學校 (Alliance schools)</v>
          </cell>
          <cell r="K178" t="str">
            <v>雙重靶向褐藻醣膠/殼聚醣裝載薑黃素奈米載體可通過鼻腔給藥抑制腦部炎症</v>
          </cell>
          <cell r="L178" t="str">
            <v>Curcumin-laden dual-targeting fucoidan/chitosan nanocarriers for inhibiting brain inflammation via intranasal delivery</v>
          </cell>
          <cell r="M178" t="str">
            <v>董崇民#;張椀茹;鄭佩如;瑞提列克希米;黃意真*;莊爾元*</v>
          </cell>
          <cell r="N178" t="str">
            <v>Trong-MingDon#;Wan-JuChang;Pei-Ru Jheng;LekshmmiRethi ;Yi-ChengHuang*;Er-Yuan Chuang*</v>
          </cell>
        </row>
        <row r="179">
          <cell r="D179" t="str">
            <v>G-06</v>
          </cell>
          <cell r="E179" t="str">
            <v>結盟學校 (Alliance schools)</v>
          </cell>
          <cell r="K179" t="str">
            <v>不同人髮角蛋白組成製備之可調控機械性質水凝膠</v>
          </cell>
          <cell r="L179" t="str">
            <v>Preparation of human hair protein-based hydrogel with tunable mechanical properties for tissue engineering application</v>
          </cell>
          <cell r="M179" t="str">
            <v>陳誼#;曾靖孋*;魏暘*</v>
          </cell>
          <cell r="N179" t="str">
            <v>YiChen#;Ching-LiTseng*;YangWei*</v>
          </cell>
        </row>
        <row r="180">
          <cell r="D180" t="str">
            <v>G-07</v>
          </cell>
          <cell r="E180" t="str">
            <v>結盟學校 (Alliance schools)</v>
          </cell>
          <cell r="K180" t="str">
            <v>An Integrated Bioinformatics Study of a Novel Niclosamide Derivative,NSC765689, a Potential GSK3β/β-Catenin/STAT3/CD44 Suppressor with An-ti-Glioblastoma Properties</v>
          </cell>
          <cell r="L180" t="str">
            <v>An Integrated Bioinformatics Study of a Novel Niclosamide Derivative,NSC765689, a Potential GSK3β/β-Catenin/STAT3/CD44 Suppressor with An-ti-Glioblastoma Properties</v>
          </cell>
          <cell r="M180" t="str">
            <v>Ntlotlang Mokgautsi, Ya-Ting Wen, Bashir Lawal, Harshita Khedkar, Maryam Rachmawati Sumitra, Alexander T.H. Wu, Hsu-Shan Huang</v>
          </cell>
          <cell r="N180" t="str">
            <v>Ntlotlang Mokgautsi, Ya-Ting Wen, Bashir Lawal, Harshita Khedkar, Maryam Rachmawati Sumitra, Alexander T.H. Wu, Hsu-Shan Huang</v>
          </cell>
        </row>
        <row r="181">
          <cell r="D181" t="str">
            <v>G-08</v>
          </cell>
          <cell r="E181" t="str">
            <v>結盟學校 (Alliance schools)</v>
          </cell>
          <cell r="K181" t="str">
            <v>The role of Nck2 in spinal motor axon guidance</v>
          </cell>
          <cell r="L181" t="str">
            <v>The role of Nck2 in spinal motor axon guidance</v>
          </cell>
          <cell r="M181" t="str">
            <v>Ming-Yuan Chang, Tzu-Jen Kao</v>
          </cell>
          <cell r="N181" t="str">
            <v>Ming-Yuan Chang, Tzu-Jen Kao</v>
          </cell>
        </row>
        <row r="182">
          <cell r="D182" t="str">
            <v>G-09</v>
          </cell>
          <cell r="E182" t="str">
            <v>結盟學校 (Alliance schools)</v>
          </cell>
          <cell r="K182" t="str">
            <v>Human FBXL8 Is a Novel E3 Ligase Which Promotes BRCA Metastasis by
Stimulating Pro-Tumorigenic Cytokines and Inhibiting Tumor Suppressors</v>
          </cell>
          <cell r="L182" t="str">
            <v>Human FBXL8 Is a Novel E3 Ligase Which Promotes BRCA Metastasis by
Stimulating Pro-Tumorigenic Cytokines and Inhibiting Tumor Suppressors</v>
          </cell>
          <cell r="M182" t="str">
            <v>Shu-Chun Chang (張書君), Jeak Ling Ding</v>
          </cell>
          <cell r="N182" t="str">
            <v>Shu-Chun Chang (張書君), Jeak Ling Ding</v>
          </cell>
        </row>
        <row r="183">
          <cell r="D183" t="str">
            <v>G-10</v>
          </cell>
          <cell r="E183" t="str">
            <v>結盟學校 (Alliance schools)</v>
          </cell>
          <cell r="K183" t="str">
            <v>Hiltonol Cocktail Kills Lung Cancer Cells by Activating Cancer-
Suppressors, PKR/OAS, and Restraining the Tumor Microenvironment</v>
          </cell>
          <cell r="L183" t="str">
            <v>Hiltonol Cocktail Kills Lung Cancer Cells by Activating Cancer-
Suppressors, PKR/OAS, and Restraining the Tumor Microenvironment</v>
          </cell>
          <cell r="M183" t="str">
            <v>Shu-Chun Chang (張書君), Bo-Xiang Zhang (張博翔), Jeak Ling Ding</v>
          </cell>
          <cell r="N183" t="str">
            <v>Shu-Chun Chang (張書君), Bo-Xiang Zhang (張博翔), Jeak Ling Ding</v>
          </cell>
        </row>
        <row r="184">
          <cell r="D184" t="str">
            <v>G-11</v>
          </cell>
          <cell r="E184" t="str">
            <v>結盟學校 (Alliance schools)</v>
          </cell>
          <cell r="K184" t="str">
            <v>Colitis mouse model: Phenotypic and mechanistic analysis of Fzd7 deletion in mice</v>
          </cell>
          <cell r="L184" t="str">
            <v>Colitis mouse model: Phenotypic and mechanistic analysis of Fzd7 deletion in mice</v>
          </cell>
          <cell r="M184" t="str">
            <v>Nai-Xin Gu, Yun Yen, Yi-Fan Chen</v>
          </cell>
          <cell r="N184" t="str">
            <v>Nai-Xin Gu, Yun Yen, Yi-Fan Chen</v>
          </cell>
        </row>
        <row r="185">
          <cell r="D185" t="str">
            <v>G-12</v>
          </cell>
          <cell r="E185" t="str">
            <v>結盟學校 (Alliance schools)</v>
          </cell>
          <cell r="K185" t="str">
            <v>Genetic defects-induced nephropathy:
Rrm2b deletion causes mitochondrial metabolic defects in renal tubules</v>
          </cell>
          <cell r="L185" t="str">
            <v>Genetic defects-induced nephropathy:
Rrm2b deletion causes mitochondrial metabolic defects in renal tubules</v>
          </cell>
          <cell r="M185" t="str">
            <v>Yu-Ru Guo, I-Hsuan Lin, Wei-Jun Chiu, Mai-Szu Wu, Wei Jia, Yi-Fan Chen, Yun Yen</v>
          </cell>
          <cell r="N185" t="str">
            <v>Yu-Ru Guo, I-Hsuan Lin, Wei-Jun Chiu, Mai-Szu Wu, Wei Jia, Yi-Fan Chen, Yun Yen</v>
          </cell>
        </row>
        <row r="186">
          <cell r="D186" t="str">
            <v>G-13</v>
          </cell>
          <cell r="E186" t="str">
            <v>結盟學校 (Alliance schools)</v>
          </cell>
          <cell r="K186" t="str">
            <v>Targeted and Improved Homing of Mesenchymal Stem Cells Overexpressing Fibroblast Growth Factor 21 to Injury Site in a Mouse Model of Traumatic Brain Injury: Real-time MRI Tracking Study</v>
          </cell>
          <cell r="L186" t="str">
            <v>Targeted and Improved Homing of Mesenchymal Stem Cells Overexpressing Fibroblast Growth Factor 21 to Injury Site in a Mouse Model of Traumatic Brain Injury: Real-time MRI Tracking Study</v>
          </cell>
          <cell r="M186" t="str">
            <v>Rami Ahmad Shahror, Ahmed Atef Ahmed Ali, Chung-Che Wu, Yung-Hsiao Chiang, Kai-Yun Chen</v>
          </cell>
          <cell r="N186" t="str">
            <v>Rami Ahmad Shahror, Ahmed Atef Ahmed Ali, Chung-Che Wu, Yung-Hsiao Chiang, Kai-Yun Chen</v>
          </cell>
        </row>
        <row r="187">
          <cell r="D187" t="str">
            <v>G-14</v>
          </cell>
          <cell r="E187" t="str">
            <v>結盟學校 (Alliance schools)</v>
          </cell>
          <cell r="K187" t="str">
            <v>An Innovative, integrated and generalized approach in search of
anticancer drugs with computational tools</v>
          </cell>
          <cell r="L187" t="str">
            <v>An Innovative, integrated and generalized approach in search of
anticancer drugs with computational tools</v>
          </cell>
          <cell r="M187" t="str">
            <v>Harshita Khedkar, Alexander TH Wu (吳駿翃), Hsu-Shan Huang (黃旭山)</v>
          </cell>
          <cell r="N187" t="str">
            <v>Harshita Khedkar, Alexander TH Wu (吳駿翃), Hsu-Shan Huang (黃旭山)</v>
          </cell>
        </row>
        <row r="188">
          <cell r="D188" t="str">
            <v>K-01</v>
          </cell>
          <cell r="E188" t="str">
            <v>科技部大專生計畫 (MOST College Student Research Project)</v>
          </cell>
          <cell r="K188" t="str">
            <v>蛋白激酶CK1及其抑制劑在膠質母細胞瘤上的角色及機轉</v>
          </cell>
          <cell r="L188" t="str">
            <v>The Role of Protein Kinase CK1 and The Mechanism of Inhibitors on Glioblastoma Cells</v>
          </cell>
          <cell r="M188" t="str">
            <v>蕭敬衡#;許凱程;黃瀚立;潘秀玲*</v>
          </cell>
          <cell r="N188" t="str">
            <v>Ching-HengHsiao#;Kai-ChengHsu;Han-LiHuang;Shiow-LinPan*</v>
          </cell>
        </row>
        <row r="189">
          <cell r="D189" t="str">
            <v>K-02</v>
          </cell>
          <cell r="E189" t="str">
            <v>科技部大專生計畫 (MOST College Student Research Project)</v>
          </cell>
          <cell r="K189" t="str">
            <v>以深度學習方法優化抗高血壓胜肽預測之生物資訊學研究</v>
          </cell>
          <cell r="L189" t="str">
            <v>An Immunoinformatic Study for Improved Prediction of Anti-hypertensive Peptides Using Deep Learning Algorithms</v>
          </cell>
          <cell r="M189" t="str">
            <v>葉作洋#;蘇家玉*</v>
          </cell>
          <cell r="N189" t="str">
            <v>Tso-YangYeh#;Emily Chia-YuSu*</v>
          </cell>
        </row>
        <row r="190">
          <cell r="D190" t="str">
            <v>K-03</v>
          </cell>
          <cell r="E190" t="str">
            <v>科技部大專生計畫 (MOST College Student Research Project)</v>
          </cell>
          <cell r="K190" t="str">
            <v>霸凌經驗與長時間螢幕使用之關係：青少年世代追蹤研究</v>
          </cell>
          <cell r="L190" t="str">
            <v>The Relationship between bullying experience and overuse of screen : The Taiwan Adolescent to Adult Longitudinal Study</v>
          </cell>
          <cell r="M190" t="str">
            <v>羅昭宜#;邱弘毅*;林俐吟</v>
          </cell>
          <cell r="N190" t="str">
            <v>Chao-YiLo#;Hung-YiChiou*;Li-YinLin</v>
          </cell>
        </row>
        <row r="191">
          <cell r="D191" t="str">
            <v>K-04</v>
          </cell>
          <cell r="E191" t="str">
            <v>科技部大專生計畫 (MOST College Student Research Project)</v>
          </cell>
          <cell r="K191" t="str">
            <v>以3D列印技術設計並改良創新型吐氣訓練器</v>
          </cell>
          <cell r="L191" t="str">
            <v>Design and Development of Novel Expiratory Muscle Trainer with 3D Printing Technology</v>
          </cell>
          <cell r="M191" t="str">
            <v>曾冠中#;彭志維*;蘇千玲;曾健華</v>
          </cell>
          <cell r="N191" t="str">
            <v>Guan-JhongTseng#;Chih-WeiPeng*;Chien-LingSu;Chien-HuaTseng</v>
          </cell>
        </row>
        <row r="192">
          <cell r="D192" t="str">
            <v>K-05</v>
          </cell>
          <cell r="E192" t="str">
            <v>科技部大專生計畫 (MOST College Student Research Project)</v>
          </cell>
          <cell r="K192" t="str">
            <v>新穎PDI抑制劑抗多發性骨髓瘤藥物機轉研究</v>
          </cell>
          <cell r="L192" t="str">
            <v>Study of novel PDI inhibitor on the apoptosis of human glioblastoma multiforme cells</v>
          </cell>
          <cell r="M192" t="str">
            <v>梁本裕#;黃偉展*</v>
          </cell>
          <cell r="N192" t="str">
            <v>Ben-YuLiang#;Wei-JanHuang*</v>
          </cell>
        </row>
        <row r="193">
          <cell r="D193" t="str">
            <v>K-06</v>
          </cell>
          <cell r="E193" t="str">
            <v>科技部大專生計畫 (MOST College Student Research Project)</v>
          </cell>
          <cell r="K193" t="str">
            <v>黑豆油開發的最適化策略研究：探討不同加工與儲存方式對營養價值與氧化安定性之影響</v>
          </cell>
          <cell r="L193" t="str">
            <v>Study on the Optimal Strategy for Development of Black Soybean Oil: Effects of Different Processing and Storage Conditions on Nutritional Value and Oxidative Stability</v>
          </cell>
          <cell r="M193" t="str">
            <v>師玉珊#;李偉如*</v>
          </cell>
          <cell r="N193" t="str">
            <v>Yu-ShanShih#;Wei-JuLee*</v>
          </cell>
        </row>
        <row r="194">
          <cell r="D194" t="str">
            <v>K-07</v>
          </cell>
          <cell r="E194" t="str">
            <v>科技部大專生計畫 (MOST College Student Research Project)</v>
          </cell>
          <cell r="K194" t="str">
            <v>慢性睡眠剝奪將導致口腔菌叢失衡，引致氧化壓力與發炎反應遽升，進而嚴重破壞齒槽骨之完整</v>
          </cell>
          <cell r="L194" t="str">
            <v>Chronic Sleep Deprivation Predisposes the Destruction of Alveolar Bone through Enhanced Oxidative Stress and Inflammatory Reaction mediated by Oral Microbiota Dysbiosys</v>
          </cell>
          <cell r="M194" t="str">
            <v>姚柔安#;楊宇辰;任婷怡#;陳儷友;宮內睦美;張宏名*</v>
          </cell>
          <cell r="N194" t="str">
            <v>Rou-AnYao#;Yu-ChenYang;Ting-YiRenn#;Li-YouChen;MutsumiMiyauchi;Hung-Ming Chang*</v>
          </cell>
        </row>
        <row r="195">
          <cell r="D195" t="str">
            <v>K-08</v>
          </cell>
          <cell r="E195" t="str">
            <v>科技部大專生計畫 (MOST College Student Research Project)</v>
          </cell>
          <cell r="K195" t="str">
            <v>蛋白激酶CK1及其抑制劑在膠質母細胞瘤上的角色及機轉</v>
          </cell>
          <cell r="L195" t="str">
            <v>The Role of Protein Kinase CK1 and The Mechanism of Inhibitors on Glioblastoma Cells</v>
          </cell>
          <cell r="M195" t="str">
            <v>蕭敬衡#;許凱程;黃瀚立;潘秀玲*</v>
          </cell>
          <cell r="N195" t="str">
            <v>Ching-HengHsiao#;Kai-Cheng Hsu;Han-LiHuang;Shiow-LinPan*</v>
          </cell>
        </row>
        <row r="196">
          <cell r="D196" t="str">
            <v>K-09</v>
          </cell>
          <cell r="E196" t="str">
            <v>科技部大專生計畫 (MOST College Student Research Project)</v>
          </cell>
          <cell r="K196" t="str">
            <v>探討溶酶體酸性磷酸酶二在抗藥性大腸直腸癌幹細胞中扮演的角色</v>
          </cell>
          <cell r="L196" t="str">
            <v>Investigation of Roles of ACP2 in Drug-Resistant Colorectal Cancer Stem Cells</v>
          </cell>
          <cell r="M196" t="str">
            <v>白耕豪#*;陳潔瑩;沈耀安</v>
          </cell>
          <cell r="N196" t="str">
            <v>Geng-HaoBai#*;Chieh-YingChen;Yao-AnShen</v>
          </cell>
        </row>
        <row r="197">
          <cell r="D197" t="str">
            <v>K-10</v>
          </cell>
          <cell r="E197" t="str">
            <v>科技部大專生計畫 (MOST College Student Research Project)</v>
          </cell>
          <cell r="K197" t="str">
            <v>幼兒睡眠環境營造與成長發展之關係:住家綠地的影響為何?</v>
          </cell>
          <cell r="L197" t="str">
            <v>The link between sleep environment and toddlers’ growth and development: What is the role of green space exposure?</v>
          </cell>
          <cell r="M197" t="str">
            <v>吳筱妍#;蘇靖惠#;陳怡樺*</v>
          </cell>
          <cell r="N197" t="str">
            <v>Hsiao-YenWu#;Jing-HuiSu#;Yi-HuaChen*</v>
          </cell>
        </row>
        <row r="198">
          <cell r="D198" t="str">
            <v>K-11</v>
          </cell>
          <cell r="E198" t="str">
            <v>科技部大專生計畫 (MOST College Student Research Project)</v>
          </cell>
          <cell r="K198" t="str">
            <v>聚乳酸與三鈣磷酸鹽複合物硬組織再生材料最佳化之研究</v>
          </cell>
          <cell r="L198" t="str">
            <v>Optimization of Hard Tissue Regeneration Materials of Polylactic Acid and Tricalcium Phosphate Composites</v>
          </cell>
          <cell r="M198" t="str">
            <v>蔡昀庭#;薛皓文;曹庭嘉;吳一凡;張維仁*</v>
          </cell>
          <cell r="N198" t="str">
            <v>Yun-TingTsai#;Hao-WenHseuh;Ting-Chia Tsao;Yi-FanWu;Wei-JenChang*</v>
          </cell>
        </row>
        <row r="199">
          <cell r="D199" t="str">
            <v>K-12</v>
          </cell>
          <cell r="E199" t="str">
            <v>科技部大專生計畫 (MOST College Student Research Project)</v>
          </cell>
          <cell r="K199" t="str">
            <v>外籍看護工的照顧負荷：失能者、家屬與外籍看護的三方看法</v>
          </cell>
          <cell r="L199" t="str">
            <v>Caregiving Loading of Foreign Care Workers: Triad Viewpoints Among People with Disabilities, Family Caregivers, and Foreign Care Workers</v>
          </cell>
          <cell r="M199" t="str">
            <v>林品含#;徐慧娟*;陳正芬;健順研究團隊</v>
          </cell>
          <cell r="N199" t="str">
            <v>Pin-HanLin#;Hui-ChuanHsu*;Chen-FenChen;Research GroupJianshun</v>
          </cell>
        </row>
        <row r="200">
          <cell r="D200" t="str">
            <v>K-13</v>
          </cell>
          <cell r="E200" t="str">
            <v>科技部大專生計畫 (MOST College Student Research Project)</v>
          </cell>
          <cell r="K200" t="str">
            <v>紅藜殼萃取物對誘發鐵轉運蛋白表現及抑制胰臟癌細胞生長</v>
          </cell>
          <cell r="L200" t="str">
            <v>Red Quinoa Bran Extract Induces Ferroportin Expression and Inhibits Pancreatic Cancer Cells Growth</v>
          </cell>
          <cell r="M200" t="str">
            <v>邱元楷#;朴志珉;毛晨柔;陳心驊;洪紹文;張榮素;邱慶豐*</v>
          </cell>
          <cell r="N200" t="str">
            <v>Yuan-KaiQiu#;Ji MinPark;Chen-ZouMau;Hsin-HuaChen;Shao-WenHung;Jung-SuChang;Ching-FengChiu*</v>
          </cell>
        </row>
        <row r="201">
          <cell r="D201" t="str">
            <v>K-14</v>
          </cell>
          <cell r="E201" t="str">
            <v>科技部大專生計畫 (MOST College Student Research Project)</v>
          </cell>
          <cell r="K201" t="str">
            <v>探討新穎性TBK1抑制劑對於胰臟癌之抗癌作用機轉</v>
          </cell>
          <cell r="L201" t="str">
            <v>The anticancer mechanism discovery of novel TBK1 inhibitor in pancreatic cancer</v>
          </cell>
          <cell r="M201" t="str">
            <v>施皖曦#;許凱程;黃瀚立*;潘秀玲*</v>
          </cell>
          <cell r="N201" t="str">
            <v>Wan-HsiShih#;Kai-ChengHsu;Han-LiHuang*; Shiow-LinPan*</v>
          </cell>
        </row>
        <row r="202">
          <cell r="D202" t="str">
            <v>K-15</v>
          </cell>
          <cell r="E202" t="str">
            <v>科技部大專生計畫 (MOST College Student Research Project)</v>
          </cell>
          <cell r="K202" t="str">
            <v>探討真實與虛擬藍色工作環境對壓力之影響</v>
          </cell>
          <cell r="L202" t="str">
            <v>The Effect of Stress in Actual and Virtual Blue Working Environments</v>
          </cell>
          <cell r="M202" t="str">
            <v>葉瑜婷#;顏心彥*</v>
          </cell>
          <cell r="N202" t="str">
            <v>Yu-TingYeh#;Hsin-YenYen*</v>
          </cell>
        </row>
        <row r="203">
          <cell r="D203" t="str">
            <v>K-16</v>
          </cell>
          <cell r="E203" t="str">
            <v>科技部大專生計畫 (MOST College Student Research Project)</v>
          </cell>
          <cell r="K203" t="str">
            <v>SIRT1及SIRT1相關之microRNA基因多形性與罹患早發型缺血性中風風險的相關性研究</v>
          </cell>
          <cell r="L203" t="str">
            <v>The impacts of SIRT1 and SIRT1 related to microRNA genes on the risk of early-onset ischemic strokes</v>
          </cell>
          <cell r="M203" t="str">
            <v>彭唯雅#;連立明;胡朝榮;陳龍;邱弘毅;鄭建興;謝芳宜*</v>
          </cell>
          <cell r="N203" t="str">
            <v>Wei-YaPeng#;Li-MingLien;Chaur-JongHu;Lung Chan;Hung-YiChiou;Jiann-ShingJeng;Fang-IHsieh*</v>
          </cell>
        </row>
        <row r="204">
          <cell r="D204" t="str">
            <v>K-17</v>
          </cell>
          <cell r="E204" t="str">
            <v>科技部大專生計畫 (MOST College Student Research Project)</v>
          </cell>
          <cell r="K204" t="str">
            <v>繪本教學介入對學齡期自閉症兒童人際互動之成效探討</v>
          </cell>
          <cell r="L204" t="str">
            <v>The effect of picture-book reading intervention on the interpersonal interaction of school-age children with autism</v>
          </cell>
          <cell r="M204" t="str">
            <v>蘇頤#*;郭淑芬#*</v>
          </cell>
          <cell r="N204" t="str">
            <v>SUYI#*;KuoShu Fen#*</v>
          </cell>
        </row>
        <row r="205">
          <cell r="D205" t="str">
            <v>K-18</v>
          </cell>
          <cell r="E205" t="str">
            <v>科技部大專生計畫 (MOST College Student Research Project)</v>
          </cell>
          <cell r="K205" t="str">
            <v>探討結構化音樂介入模式對泛自閉症症候群幼兒的親子神經語言發展的影響</v>
          </cell>
          <cell r="L205" t="str">
            <v>Effect of structural music intervention on neurolinguistics development of children with autism spectrum disorder</v>
          </cell>
          <cell r="M205" t="str">
            <v>李唐君#;林文宜;林宜穎;李怡潔;曾頌惠;陳怡樺;簡伶朱;趙馨;徐慈妤;羅伃君*</v>
          </cell>
          <cell r="N205" t="str">
            <v>Tang Jun TiffanyLi#;Wen-YiLin;Yi-YinLin;Yi-ChiehLee;Sung-HuiTseng;Yi-HwaChen;Ling-ChuChien;Hsing-JasmineChao;Tzu-YuHsu;Yu-ChunLo*</v>
          </cell>
        </row>
        <row r="206">
          <cell r="D206" t="str">
            <v>K-19</v>
          </cell>
          <cell r="E206" t="str">
            <v>科技部大專生計畫 (MOST College Student Research Project)</v>
          </cell>
          <cell r="K206" t="str">
            <v>Sirtuin-3, Sirtuin-4與Sirtuin-5基因風險分數對於缺血性中風嚴重度與預後之相關性研究</v>
          </cell>
          <cell r="L206" t="str">
            <v>Association of genetic risk score from Sirtuin-3, Sirtuin-4 and Sirtuin-5 with the severity and outcome of ischemic stroke</v>
          </cell>
          <cell r="M206" t="str">
            <v>施佳均#;連立明;胡朝榮;陳龍;邱弘毅;鄭建興;謝芳宜*</v>
          </cell>
          <cell r="N206" t="str">
            <v>Chia-JunShih#;Li-MingLien;Chaur-JongHu;LungChan;Hung-YiChiou;Jiann-ShingJeng;Fang-IHsieh*</v>
          </cell>
        </row>
        <row r="207">
          <cell r="D207" t="str">
            <v>K-20</v>
          </cell>
          <cell r="E207" t="str">
            <v>科技部大專生計畫 (MOST College Student Research Project)</v>
          </cell>
          <cell r="K207" t="str">
            <v>新穎性苯並咪唑衍生物MFB之抗多型性神經膠質母細胞瘤之藥理活性評估與機轉探討</v>
          </cell>
          <cell r="L207" t="str">
            <v>Investigation of anti-tumor properties of a novel benzimidazole derivative, MFB, against glioblastoma multiforme</v>
          </cell>
          <cell r="M207" t="str">
            <v>莊晉惠#;陳震宇;許銘仁;黃綉文*</v>
          </cell>
          <cell r="N207" t="str">
            <v>Chin-HuiChuang#;Cheng-YuChen;Ming-JenHsu;Shiu-WenHuang*</v>
          </cell>
        </row>
        <row r="208">
          <cell r="D208" t="str">
            <v>K-21</v>
          </cell>
          <cell r="E208" t="str">
            <v>科技部大專生計畫 (MOST College Student Research Project)</v>
          </cell>
          <cell r="K208" t="str">
            <v>負面童年經驗對自身產後情形與孩童健康發展之影響：母親與父親有所差異嗎？</v>
          </cell>
          <cell r="L208" t="str">
            <v>The effects of adverse childhood experiences on parental postnatal condition and child’s health and development: Are there differences between mothers and fathers?</v>
          </cell>
          <cell r="M208" t="str">
            <v>黃品嘉#*;陳怡樺</v>
          </cell>
          <cell r="N208" t="str">
            <v>Pin-chiaHunag#*;Yi-HuaChen</v>
          </cell>
        </row>
        <row r="209">
          <cell r="D209" t="str">
            <v>K-22</v>
          </cell>
          <cell r="E209" t="str">
            <v>科技部大專生計畫 (MOST College Student Research Project)</v>
          </cell>
          <cell r="K209" t="str">
            <v>透過新型「膠原蛋白--間質幹細胞胞外體複合物」改善阿基里斯腱修復</v>
          </cell>
          <cell r="L209" t="str">
            <v>A Novel Collagen Composite Containing MSC-EVs Improves Achilles Tendon Repair</v>
          </cell>
          <cell r="M209" t="str">
            <v>林廷翰#;江知雨;蘇鈺婷;黃彥華*</v>
          </cell>
          <cell r="N209" t="str">
            <v>Ting-HanLin#;Zhi-YuJiang;Yu-TingSu;Yen-HuaHuang*</v>
          </cell>
        </row>
        <row r="210">
          <cell r="D210" t="str">
            <v>K-23</v>
          </cell>
          <cell r="E210" t="str">
            <v>科技部大專生計畫 (MOST College Student Research Project)</v>
          </cell>
          <cell r="K210" t="str">
            <v>以ROS/UV-C建立人工生殖精蟲選用安全邊界模型</v>
          </cell>
          <cell r="L210" t="str">
            <v>Establish a safety boundary model of sperm selection in assisted reproductive techniques by ROS/UV-C</v>
          </cell>
          <cell r="M210" t="str">
            <v>許雅晴#;詹閔智#;潘力誠*</v>
          </cell>
          <cell r="N210" t="str">
            <v>Ya-ChingHsu#;Min-ChihChan#;Li-ChernPan*</v>
          </cell>
        </row>
        <row r="211">
          <cell r="D211" t="str">
            <v>K-24</v>
          </cell>
          <cell r="E211" t="str">
            <v>科技部大專生計畫 (MOST College Student Research Project)</v>
          </cell>
          <cell r="K211" t="str">
            <v>尼古丁受體基因叢與認知障礙關聯性的探討</v>
          </cell>
          <cell r="L211" t="str">
            <v>The association between CHRNA5-CHRNA3-CHRNB4 polymorphisms and smoking on the risk of cognitive impairment</v>
          </cell>
          <cell r="M211" t="str">
            <v>戴苡家#;葉志清*</v>
          </cell>
          <cell r="N211" t="str">
            <v>I-ChiaTai#;Chih-ChingYeh*</v>
          </cell>
        </row>
        <row r="212">
          <cell r="D212" t="str">
            <v>K-25</v>
          </cell>
          <cell r="E212" t="str">
            <v>科技部大專生計畫 (MOST College Student Research Project)</v>
          </cell>
          <cell r="K212" t="str">
            <v>趨化因子受體在大腸直腸癌對生長、對化療藥物反應及爬行的角色</v>
          </cell>
          <cell r="L212" t="str">
            <v>The role of a chemokine receptor (Crs) in proliferation, the response to chemotherapy, and migration in colorectal cancer.</v>
          </cell>
          <cell r="M212" t="str">
            <v>宋明晏#;林杪蓁;卓爾婕*</v>
          </cell>
          <cell r="N212" t="str">
            <v>Ming-Yen Sung#;Miao-Chen Lin;Er-ChiehCho*</v>
          </cell>
        </row>
        <row r="213">
          <cell r="D213" t="str">
            <v>K-26</v>
          </cell>
          <cell r="E213" t="str">
            <v>科技部大專生計畫 (MOST College Student Research Project)</v>
          </cell>
          <cell r="K213" t="str">
            <v>高精準度低能量雷射光治療系統之研發</v>
          </cell>
          <cell r="L213" t="str">
            <v>Development of High Accuracy Low-Level Laser Therapy System</v>
          </cell>
          <cell r="M213" t="str">
            <v>林煒峻#;楊自森*</v>
          </cell>
          <cell r="N213" t="str">
            <v>Wei-ChunLin#;Tzu-SenYang*</v>
          </cell>
        </row>
        <row r="214">
          <cell r="D214" t="str">
            <v>K-27</v>
          </cell>
          <cell r="E214" t="str">
            <v>科技部大專生計畫 (MOST College Student Research Project)</v>
          </cell>
          <cell r="K214" t="str">
            <v>菸品廣告對於大學生吸菸媒介素養、吸菸態度與行為之影響</v>
          </cell>
          <cell r="L214" t="str">
            <v>The Influence of Tobacco Advertisement on College Students’ Smoking Media Literacy, Smoking Attitude and Behavior</v>
          </cell>
          <cell r="M214" t="str">
            <v>黃楷哲#;林宛瑩;劉芳*</v>
          </cell>
          <cell r="N214" t="str">
            <v>Kai-ZheHuang#;Yuen-YingLim;FangLiu*</v>
          </cell>
        </row>
        <row r="215">
          <cell r="D215" t="str">
            <v>K-28</v>
          </cell>
          <cell r="E215" t="str">
            <v>科技部大專生計畫 (MOST College Student Research Project)</v>
          </cell>
          <cell r="K215" t="str">
            <v>芸香科中草藥於抑制酒糟性皮膚炎指標酵素及相關活性與成分分析之探討</v>
          </cell>
          <cell r="L215" t="str">
            <v>Effect of Rutaceae Chinese Herbal Medicine on Inhibition of Marker Enzyme in Rosacea and Analyzing Related Activities and Components</v>
          </cell>
          <cell r="M215" t="str">
            <v>陳芸萱#;湯昕芸;林元緣;李美賢*</v>
          </cell>
          <cell r="N215" t="str">
            <v>Yun-ShiuanChen#;Xin-YunTang;Yuan-YuanLin;Mei-HsienLee*</v>
          </cell>
        </row>
        <row r="216">
          <cell r="D216" t="str">
            <v>K-29</v>
          </cell>
          <cell r="E216" t="str">
            <v>科技部大專生計畫 (MOST College Student Research Project)</v>
          </cell>
          <cell r="K216" t="str">
            <v>極低頻電磁場介入對於壓力及睡眠之成效探討—以大學護理系實習學生為例</v>
          </cell>
          <cell r="L216" t="str">
            <v>The effect of extremely low frequency electromagnetic field on sleep and stress in nursing students</v>
          </cell>
          <cell r="M216" t="str">
            <v>劉安宜#;黃采薇*;盧浩鈞;羅爾維;周百謙</v>
          </cell>
          <cell r="N216" t="str">
            <v>An-I Liu#;Tsai-WeiHuang*;Hao-ChunLu;El-WuiLoh;Pai-ChienChou</v>
          </cell>
        </row>
        <row r="217">
          <cell r="D217" t="str">
            <v>K-30</v>
          </cell>
          <cell r="E217" t="str">
            <v>科技部大專生計畫 (MOST College Student Research Project)</v>
          </cell>
          <cell r="K217" t="str">
            <v>認知踏步方案對主觀認知退化高齡者成效之探討</v>
          </cell>
          <cell r="L217" t="str">
            <v>The effect of Cognicise for Subjective Cognitive Decline Older Adults</v>
          </cell>
          <cell r="M217" t="str">
            <v>陳姿穎#;邱惠鈴*</v>
          </cell>
          <cell r="N217" t="str">
            <v>Tzu-YingChen#;Huei-LingChiu*</v>
          </cell>
        </row>
        <row r="218">
          <cell r="D218" t="str">
            <v>K-31</v>
          </cell>
          <cell r="E218" t="str">
            <v>科技部大專生計畫 (MOST College Student Research Project)</v>
          </cell>
          <cell r="K218" t="str">
            <v>探討新穎小分子藥物WMJ-B-07誘導腦瘤細胞免疫檢查點 Programmed cell death protein-ligand 1 下降及細胞死亡之機制</v>
          </cell>
          <cell r="L218" t="str">
            <v>The Effects of A Novel Small Molecule WMJ-B-07 in GBM Cell Apoptosis</v>
          </cell>
          <cell r="M218" t="str">
            <v>陳詠靖#;黃偉展*;許銘仁*</v>
          </cell>
          <cell r="N218" t="str">
            <v>Yung-ChingChen#;Wei-JanHuang*;Ming-JenHsu*</v>
          </cell>
        </row>
        <row r="219">
          <cell r="D219" t="str">
            <v>K-32</v>
          </cell>
          <cell r="E219" t="str">
            <v>科技部大專生計畫 (MOST College Student Research Project)</v>
          </cell>
          <cell r="K219" t="str">
            <v>新穎性ROCK2抑制劑於胰臟癌之新藥開發與其作用機制探討</v>
          </cell>
          <cell r="L219" t="str">
            <v>Novel ROCK2 Inhibitor on Drug Development of Pancreatic Cancer and the Mechanism Investigation</v>
          </cell>
          <cell r="M219" t="str">
            <v>林孟蓁#;許凱程;黃瀚立*;潘秀玲*</v>
          </cell>
          <cell r="N219" t="str">
            <v>Meng-ChenLin#;Kai-ChengHsu;Han-LiHuang*;Shiow-LinPan*</v>
          </cell>
        </row>
      </sheetData>
      <sheetData sheetId="3"/>
      <sheetData sheetId="4"/>
      <sheetData sheetId="5"/>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2"/>
  <sheetViews>
    <sheetView showGridLines="0" tabSelected="1" zoomScale="115" zoomScaleNormal="115" workbookViewId="0">
      <pane xSplit="2" ySplit="1" topLeftCell="C218" activePane="bottomRight" state="frozenSplit"/>
      <selection pane="topRight" activeCell="C1" sqref="C1"/>
      <selection pane="bottomLeft" activeCell="A3" sqref="A3"/>
      <selection pane="bottomRight" sqref="A1:G219"/>
    </sheetView>
  </sheetViews>
  <sheetFormatPr defaultColWidth="8.73046875" defaultRowHeight="20" customHeight="1" x14ac:dyDescent="0.45"/>
  <cols>
    <col min="1" max="1" width="4.9296875" style="6" customWidth="1"/>
    <col min="2" max="2" width="9.796875" style="6" bestFit="1" customWidth="1"/>
    <col min="3" max="7" width="34.9296875" style="5" bestFit="1" customWidth="1"/>
    <col min="8" max="16384" width="8.73046875" style="5"/>
  </cols>
  <sheetData>
    <row r="1" spans="1:7" s="2" customFormat="1" ht="20" customHeight="1" x14ac:dyDescent="0.45">
      <c r="A1" s="1" t="s">
        <v>0</v>
      </c>
      <c r="B1" s="1" t="s">
        <v>1</v>
      </c>
      <c r="C1" s="1" t="s">
        <v>2</v>
      </c>
      <c r="D1" s="1" t="s">
        <v>3</v>
      </c>
      <c r="E1" s="1" t="s">
        <v>4</v>
      </c>
      <c r="F1" s="1" t="s">
        <v>5</v>
      </c>
      <c r="G1" s="1" t="s">
        <v>6</v>
      </c>
    </row>
    <row r="2" spans="1:7" ht="80" customHeight="1" x14ac:dyDescent="0.45">
      <c r="A2" s="3" t="str">
        <f>[1]原始檔案!A2</f>
        <v>A</v>
      </c>
      <c r="B2" s="3" t="str">
        <f>'[1]原始檔案(去除作者代碼)'!D2</f>
        <v>A-01</v>
      </c>
      <c r="C2" s="4" t="str">
        <f>'[1]原始檔案(去除作者代碼)'!E2</f>
        <v>生理 (Physiology)</v>
      </c>
      <c r="D2" s="4" t="str">
        <f>'[1]原始檔案(去除作者代碼)'!K2</f>
        <v>第五型趨化物在輕微腦損傷後活化GPX1保護海馬迴記憶功能</v>
      </c>
      <c r="E2" s="4" t="str">
        <f>'[1]原始檔案(去除作者代碼)'!L2</f>
        <v>CCL5 via GPX1 activation protects hippocampal memory function after mild traumatic brain injury</v>
      </c>
      <c r="F2" s="4" t="str">
        <f>'[1]原始檔案(去除作者代碼)'!M2</f>
        <v>何文孝#;顏嘉宏;高祖仁;謝宗勳;周蕾利;邱靖元;蔣永孝;周思怡*</v>
      </c>
      <c r="G2" s="4" t="str">
        <f>'[1]原始檔案(去除作者代碼)'!N2</f>
        <v>ManHauHo#;ChiaHungYen;TzuJenKao; TsungHsunHsieh;ReniAjoy;JingYuanChiu;YungHsiaoChiang;SzuYiChou*</v>
      </c>
    </row>
    <row r="3" spans="1:7" ht="80" customHeight="1" x14ac:dyDescent="0.45">
      <c r="A3" s="3" t="str">
        <f>[1]原始檔案!A3</f>
        <v>A</v>
      </c>
      <c r="B3" s="3" t="str">
        <f>'[1]原始檔案(去除作者代碼)'!D3</f>
        <v>A-02</v>
      </c>
      <c r="C3" s="4" t="str">
        <f>'[1]原始檔案(去除作者代碼)'!E3</f>
        <v>藥理及毒理 (Pharmacology and Toxicology)</v>
      </c>
      <c r="D3" s="4" t="str">
        <f>'[1]原始檔案(去除作者代碼)'!K3</f>
        <v>新型組蛋白去乙醯酶抑製劑MPT0L184藉由調控細胞週期檢查點並啟動非計畫性的細胞分裂訊號</v>
      </c>
      <c r="E3" s="4" t="str">
        <f>'[1]原始檔案(去除作者代碼)'!L3</f>
        <v>A novel histone deacetylase inhibitor MPT0L184 dysregulates cell-cycle check-points and initiates unscheduled mitotic signaling</v>
      </c>
      <c r="F3" s="4" t="str">
        <f>'[1]原始檔案(去除作者代碼)'!M3</f>
        <v>張庭瑜#;尼泊爾語庫納爾;陳怡穎;楊宇辰;許凱程;閻雲;潘秀玲;劉景平;李松柏*</v>
      </c>
      <c r="G3" s="4" t="str">
        <f>'[1]原始檔案(去除作者代碼)'!N3</f>
        <v>Ting-YuChang#;KunalNepali;Yi-YingChen;Yu-Chen SHYang;Kau-ChengHsu;YunYen;Shiow-LinPan;Jing-PingLiou;Sung-BauLee*</v>
      </c>
    </row>
    <row r="4" spans="1:7" ht="80" customHeight="1" x14ac:dyDescent="0.45">
      <c r="A4" s="3" t="str">
        <f>[1]原始檔案!A4</f>
        <v>A</v>
      </c>
      <c r="B4" s="3" t="str">
        <f>'[1]原始檔案(去除作者代碼)'!D4</f>
        <v>A-03</v>
      </c>
      <c r="C4" s="4" t="str">
        <f>'[1]原始檔案(去除作者代碼)'!E4</f>
        <v>醫學之生化及分子生物 (Medical Biochemistry and Molecular Biology)</v>
      </c>
      <c r="D4" s="4" t="str">
        <f>'[1]原始檔案(去除作者代碼)'!K4</f>
        <v>分支點特異性橫跨不同人類細胞</v>
      </c>
      <c r="E4" s="4" t="str">
        <f>'[1]原始檔案(去除作者代碼)'!L4</f>
        <v>Branchpoint Specificity Across Human Cell Lines</v>
      </c>
      <c r="F4" s="4" t="str">
        <f>'[1]原始檔案(去除作者代碼)'!M4</f>
        <v>何書妤#;江宏倫;林倩伶*</v>
      </c>
      <c r="G4" s="4" t="str">
        <f>'[1]原始檔案(去除作者代碼)'!N4</f>
        <v>Shu-YuHo#;Hung-LunChiang;Chien-LingLin*</v>
      </c>
    </row>
    <row r="5" spans="1:7" ht="80" customHeight="1" x14ac:dyDescent="0.45">
      <c r="A5" s="3" t="str">
        <f>[1]原始檔案!A5</f>
        <v>A</v>
      </c>
      <c r="B5" s="3" t="str">
        <f>'[1]原始檔案(去除作者代碼)'!D5</f>
        <v>A-04</v>
      </c>
      <c r="C5" s="4" t="str">
        <f>'[1]原始檔案(去除作者代碼)'!E5</f>
        <v>醫學之生化及分子生物 (Medical Biochemistry and Molecular Biology)</v>
      </c>
      <c r="D5" s="4" t="str">
        <f>'[1]原始檔案(去除作者代碼)'!K5</f>
        <v>麩醯胺酸酶1作為大腸直腸癌克服oxaliplatin抗藥性之標靶</v>
      </c>
      <c r="E5" s="4" t="str">
        <f>'[1]原始檔案(去除作者代碼)'!L5</f>
        <v>Targeting Glutaminase 1 in Colorectal Cancer to Overcome Oxaliplatin Resistance</v>
      </c>
      <c r="F5" s="4" t="str">
        <f>'[1]原始檔案(去除作者代碼)'!M5</f>
        <v>林俐均#;張心儀;張育嘉;黃翠琴*</v>
      </c>
      <c r="G5" s="4" t="str">
        <f>'[1]原始檔案(去除作者代碼)'!N5</f>
        <v>Li-ChunLin#;Hsin-YiChang;Yu-ChiaChang;Tsui-ChinHuang*</v>
      </c>
    </row>
    <row r="6" spans="1:7" ht="80" customHeight="1" x14ac:dyDescent="0.45">
      <c r="A6" s="3" t="str">
        <f>[1]原始檔案!A6</f>
        <v>A</v>
      </c>
      <c r="B6" s="3" t="str">
        <f>'[1]原始檔案(去除作者代碼)'!D6</f>
        <v>A-05</v>
      </c>
      <c r="C6" s="4" t="str">
        <f>'[1]原始檔案(去除作者代碼)'!E6</f>
        <v>微生物及免疫學 (Microbiology and Immunology)</v>
      </c>
      <c r="D6" s="4" t="str">
        <f>'[1]原始檔案(去除作者代碼)'!K6</f>
        <v>不動桿菌老虎黴素抗藥機轉與藥物排出幫浦之研究</v>
      </c>
      <c r="E6" s="4" t="str">
        <f>'[1]原始檔案(去除作者代碼)'!L6</f>
        <v>Study on Acinetobacter Species Tigecycline Resistance Mechanism and Drug Efflux Pumps</v>
      </c>
      <c r="F6" s="4" t="str">
        <f>'[1]原始檔案(去除作者代碼)'!M6</f>
        <v>高培閎#;吳雪霞*</v>
      </c>
      <c r="G6" s="4" t="str">
        <f>'[1]原始檔案(去除作者代碼)'!N6</f>
        <v>Pei-HongKao#;Hsueh-HsiaWu*</v>
      </c>
    </row>
    <row r="7" spans="1:7" ht="80" customHeight="1" x14ac:dyDescent="0.45">
      <c r="A7" s="3" t="str">
        <f>[1]原始檔案!A7</f>
        <v>A</v>
      </c>
      <c r="B7" s="3" t="str">
        <f>'[1]原始檔案(去除作者代碼)'!D7</f>
        <v>A-06</v>
      </c>
      <c r="C7" s="4" t="str">
        <f>'[1]原始檔案(去除作者代碼)'!E7</f>
        <v>生理 (Physiology)</v>
      </c>
      <c r="D7" s="4" t="str">
        <f>'[1]原始檔案(去除作者代碼)'!K7</f>
        <v>藍光改變內皮細胞緊密連接並增加內皮細胞旁通透性之機轉探討</v>
      </c>
      <c r="E7" s="4" t="str">
        <f>'[1]原始檔案(去除作者代碼)'!L7</f>
        <v>Blue Light Increase Endothelial Paracellular Permeability by Altering Components of Endothelial Tight Junction</v>
      </c>
      <c r="F7" s="4" t="str">
        <f>'[1]原始檔案(去除作者代碼)'!M7</f>
        <v>溫宏諾#;詹燕茹;李青澔*</v>
      </c>
      <c r="G7" s="4" t="str">
        <f>'[1]原始檔案(去除作者代碼)'!N7</f>
        <v>Wang-NokWan#;Yen-JuChan;Ching-HaoLi*</v>
      </c>
    </row>
    <row r="8" spans="1:7" ht="80" customHeight="1" x14ac:dyDescent="0.45">
      <c r="A8" s="3" t="str">
        <f>[1]原始檔案!A8</f>
        <v>A</v>
      </c>
      <c r="B8" s="3" t="str">
        <f>'[1]原始檔案(去除作者代碼)'!D8</f>
        <v>A-07</v>
      </c>
      <c r="C8" s="4" t="str">
        <f>'[1]原始檔案(去除作者代碼)'!E8</f>
        <v>生理 (Physiology)</v>
      </c>
      <c r="D8" s="4" t="str">
        <f>'[1]原始檔案(去除作者代碼)'!K8</f>
        <v>東哥阿里通過PDX1誘導可改善b細胞數量和胰島性能，並在db/db小鼠中表現出降血糖活性</v>
      </c>
      <c r="E8" s="4" t="str">
        <f>'[1]原始檔案(去除作者代碼)'!L8</f>
        <v>The powdered root of Eurycoma longifolia Jack improves b-cell number and pancreatic islet performance through PDX1 induction and shows antihyperglycemic activity in db/db mice</v>
      </c>
      <c r="F8" s="4" t="str">
        <f>'[1]原始檔案(去除作者代碼)'!M8</f>
        <v>蔡季豪#;方德昭;廖伯霖;廖俊旺;詹燕茹;鄭幼文;李青澔*</v>
      </c>
      <c r="G8" s="4" t="str">
        <f>'[1]原始檔案(去除作者代碼)'!N8</f>
        <v>Chi-HaoTsai#;Te-ChaoFang;Po-LinLiao;Jiunn-WangLiao;Yen-JuChan;Yu-WenCheng;Ching-HaoLi*</v>
      </c>
    </row>
    <row r="9" spans="1:7" ht="80" customHeight="1" x14ac:dyDescent="0.45">
      <c r="A9" s="3" t="str">
        <f>[1]原始檔案!A9</f>
        <v>A</v>
      </c>
      <c r="B9" s="3" t="str">
        <f>'[1]原始檔案(去除作者代碼)'!D9</f>
        <v>A-08</v>
      </c>
      <c r="C9" s="4" t="str">
        <f>'[1]原始檔案(去除作者代碼)'!E9</f>
        <v>生理 (Physiology)</v>
      </c>
      <c r="D9" s="4" t="str">
        <f>'[1]原始檔案(去除作者代碼)'!K9</f>
        <v>二氧化鈦奈米粒子經由ADAM17的快速活化與Claudin-5的降解破壞內層血視網膜屏障及視網膜電生理功能</v>
      </c>
      <c r="E9" s="4" t="str">
        <f>'[1]原始檔案(去除作者代碼)'!L9</f>
        <v>Titanium dioxide nanoparticles impair the inner blood-retinal barrier and retinal electrophysiology through rapid ADAM17 activation and claudin-5 degradation</v>
      </c>
      <c r="F9" s="4" t="str">
        <f>'[1]原始檔案(去除作者代碼)'!M9</f>
        <v>詹燕茹#;廖伯霖;蔡季豪;林凡立;陳瑾儀;鄭幼文;李青澔*</v>
      </c>
      <c r="G9" s="4" t="str">
        <f>'[1]原始檔案(去除作者代碼)'!N9</f>
        <v>Yen-JuChan#;Po-LinLiao;Chi-HaoTsai;Fan-LiLin;Ching-YiChen;Yu-WenCheng;Ching-HaoLi*</v>
      </c>
    </row>
    <row r="10" spans="1:7" ht="80" customHeight="1" x14ac:dyDescent="0.45">
      <c r="A10" s="3" t="str">
        <f>[1]原始檔案!A10</f>
        <v>A</v>
      </c>
      <c r="B10" s="3" t="str">
        <f>'[1]原始檔案(去除作者代碼)'!D10</f>
        <v>A-09</v>
      </c>
      <c r="C10" s="4" t="str">
        <f>'[1]原始檔案(去除作者代碼)'!E10</f>
        <v>藥理及毒理 (Pharmacology and Toxicology)</v>
      </c>
      <c r="D10" s="4" t="str">
        <f>'[1]原始檔案(去除作者代碼)'!K10</f>
        <v>開發遷移學習方法提升以自然語言處理技術為基礎的化合物神經毒性預測模型</v>
      </c>
      <c r="E10" s="4" t="str">
        <f>'[1]原始檔案(去除作者代碼)'!L10</f>
        <v>Developing Transfer Learning Method for Improving Natural Language Processing-based Neurotoxicity Prediction</v>
      </c>
      <c r="F10" s="4" t="str">
        <f>'[1]原始檔案(去除作者代碼)'!M10</f>
        <v>黃逸薇#;童俊維*</v>
      </c>
      <c r="G10" s="4" t="str">
        <f>'[1]原始檔案(去除作者代碼)'!N10</f>
        <v>Yi-WeiHuang#;Chun-WeiTung*</v>
      </c>
    </row>
    <row r="11" spans="1:7" ht="80" customHeight="1" x14ac:dyDescent="0.45">
      <c r="A11" s="3" t="str">
        <f>[1]原始檔案!A11</f>
        <v>A</v>
      </c>
      <c r="B11" s="3" t="str">
        <f>'[1]原始檔案(去除作者代碼)'!D11</f>
        <v>A-10</v>
      </c>
      <c r="C11" s="4" t="str">
        <f>'[1]原始檔案(去除作者代碼)'!E11</f>
        <v>醫學之生化及分子生物 (Medical Biochemistry and Molecular Biology)</v>
      </c>
      <c r="D11" s="4" t="str">
        <f>'[1]原始檔案(去除作者代碼)'!K11</f>
        <v>新穎蛋白質雙硫鍵異構酶抑制劑抗多形性神經膠質母細胞瘤生長之研究</v>
      </c>
      <c r="E11" s="4" t="str">
        <f>'[1]原始檔案(去除作者代碼)'!L11</f>
        <v>Study of a novel protein disulfide isomerase inhibitor on the anti-proliferative activity in human glioblastoma multiforme cells</v>
      </c>
      <c r="F11" s="4" t="str">
        <f>'[1]原始檔案(去除作者代碼)'!M11</f>
        <v>宋佩玲#;黃偉展;梁有志*</v>
      </c>
      <c r="G11" s="4" t="str">
        <f>'[1]原始檔案(去除作者代碼)'!N11</f>
        <v>Pei-LingSung#;Wei-Jan Huang;Yu-Chih Liang*</v>
      </c>
    </row>
    <row r="12" spans="1:7" ht="80" customHeight="1" x14ac:dyDescent="0.45">
      <c r="A12" s="3" t="str">
        <f>[1]原始檔案!A12</f>
        <v>A</v>
      </c>
      <c r="B12" s="3" t="str">
        <f>'[1]原始檔案(去除作者代碼)'!D12</f>
        <v>A-11</v>
      </c>
      <c r="C12" s="4" t="str">
        <f>'[1]原始檔案(去除作者代碼)'!E12</f>
        <v>醫學之生化及分子生物 (Medical Biochemistry and Molecular Biology)</v>
      </c>
      <c r="D12" s="4" t="str">
        <f>'[1]原始檔案(去除作者代碼)'!K12</f>
        <v>開發促血球生成素產生的肝細胞受體A2型抗體藥物及探討其對抗胰臟癌之機轉與應用</v>
      </c>
      <c r="E12" s="4" t="str">
        <f>'[1]原始檔案(去除作者代碼)'!L12</f>
        <v>Generation of anti-erythropoietin producing hepatocellular receptor type-A2 (EphA2) antibody drugs and study the mechanism, potential application against pancreatic cancer</v>
      </c>
      <c r="F12" s="4" t="str">
        <f>'[1]原始檔案(去除作者代碼)'!M12</f>
        <v>張馥麟#;林采羭;江晨暐;蔡耿彰;李雨青*;潘秀玲*</v>
      </c>
      <c r="G12" s="4" t="str">
        <f>'[1]原始檔案(去除作者代碼)'!N12</f>
        <v>Fu-LingChang#;Tsai-YuLin;Chen-WeiChiang;Keng-ChangTsai;Yu-ChingLee*;Show-LinPan*</v>
      </c>
    </row>
    <row r="13" spans="1:7" ht="80" customHeight="1" x14ac:dyDescent="0.45">
      <c r="A13" s="3" t="str">
        <f>[1]原始檔案!A13</f>
        <v>A</v>
      </c>
      <c r="B13" s="3" t="str">
        <f>'[1]原始檔案(去除作者代碼)'!D13</f>
        <v>A-12</v>
      </c>
      <c r="C13" s="4" t="str">
        <f>'[1]原始檔案(去除作者代碼)'!E13</f>
        <v>醫學之生化及分子生物 (Medical Biochemistry and Molecular Biology)</v>
      </c>
      <c r="D13" s="4" t="str">
        <f>'[1]原始檔案(去除作者代碼)'!K13</f>
        <v>以肺蛋白體圖譜探索慢性阻塞性肺病的潛在致病機制</v>
      </c>
      <c r="E13" s="4" t="str">
        <f>'[1]原始檔案(去除作者代碼)'!L13</f>
        <v>Lung proteomic profiles reveal potential pathogenesis mechanisms in COPD</v>
      </c>
      <c r="F13" s="4" t="str">
        <f>'[1]原始檔案(去除作者代碼)'!M13</f>
        <v>王麗婷#;鄭郁騰;李岡遠;韓嘉莉*</v>
      </c>
      <c r="G13" s="4" t="str">
        <f>'[1]原始檔案(去除作者代碼)'!N13</f>
        <v>Li-TingWang#;Yu-TengJheng;Kang-YunLee;Chia-LiHan*</v>
      </c>
    </row>
    <row r="14" spans="1:7" ht="80" customHeight="1" x14ac:dyDescent="0.45">
      <c r="A14" s="3" t="str">
        <f>[1]原始檔案!A14</f>
        <v>A</v>
      </c>
      <c r="B14" s="3" t="str">
        <f>'[1]原始檔案(去除作者代碼)'!D14</f>
        <v>A-13</v>
      </c>
      <c r="C14" s="4" t="str">
        <f>'[1]原始檔案(去除作者代碼)'!E14</f>
        <v>醫學之生化及分子生物 (Medical Biochemistry and Molecular Biology)</v>
      </c>
      <c r="D14" s="4" t="str">
        <f>'[1]原始檔案(去除作者代碼)'!K14</f>
        <v>單鏈抗體片段阻斷促紅血球生成素產生的肝細胞受體A4型之作用作為胃癌治療標的之探討</v>
      </c>
      <c r="E14" s="4" t="str">
        <f>'[1]原始檔案(去除作者代碼)'!L14</f>
        <v>Single chain fragment antibody disrupting the EphA4 function as a therapeutic target for gastric cancer</v>
      </c>
      <c r="F14" s="4" t="str">
        <f>'[1]原始檔案(去除作者代碼)'!M14</f>
        <v>江晨暐#;張馥麟;林采羭;蔡耿彰;李雨青*;皇甫維君*</v>
      </c>
      <c r="G14" s="4" t="str">
        <f>'[1]原始檔案(去除作者代碼)'!N14</f>
        <v>Chen-WeiChiang#;Fu-LingChang;Tsai-YuLin;Keng-ChangTsai;Yu-ChingLee*;Wei-ChunHuang Fu*</v>
      </c>
    </row>
    <row r="15" spans="1:7" ht="80" customHeight="1" x14ac:dyDescent="0.45">
      <c r="A15" s="3" t="str">
        <f>[1]原始檔案!A15</f>
        <v>A</v>
      </c>
      <c r="B15" s="3" t="str">
        <f>'[1]原始檔案(去除作者代碼)'!D15</f>
        <v>A-14</v>
      </c>
      <c r="C15" s="4" t="str">
        <f>'[1]原始檔案(去除作者代碼)'!E15</f>
        <v>醫學之生化及分子生物 (Medical Biochemistry and Molecular Biology)</v>
      </c>
      <c r="D15" s="4" t="str">
        <f>'[1]原始檔案(去除作者代碼)'!K15</f>
        <v>WzxB和WzxC翻轉酶的功能和沙門氏菌致病力的關係</v>
      </c>
      <c r="E15" s="4" t="str">
        <f>'[1]原始檔案(去除作者代碼)'!L15</f>
        <v>The Function of WzxB and WzxC Flippase and Their Role in Salmonella’s Virulence</v>
      </c>
      <c r="F15" s="4" t="str">
        <f>'[1]原始檔案(去除作者代碼)'!M15</f>
        <v>張庭綠#;行翊嘉#;黃韋淳#;張語曲*;方旭彬</v>
      </c>
      <c r="G15" s="4" t="str">
        <f>'[1]原始檔案(去除作者代碼)'!N15</f>
        <v>Ting-LuChang#;Yi-ChiaHsing#;Wei-Chun Huang#;Yu-ChuChang*;Shiuh-BinFang</v>
      </c>
    </row>
    <row r="16" spans="1:7" ht="80" customHeight="1" x14ac:dyDescent="0.45">
      <c r="A16" s="3" t="str">
        <f>[1]原始檔案!A16</f>
        <v>A</v>
      </c>
      <c r="B16" s="3" t="str">
        <f>'[1]原始檔案(去除作者代碼)'!D16</f>
        <v>A-15</v>
      </c>
      <c r="C16" s="4" t="str">
        <f>'[1]原始檔案(去除作者代碼)'!E16</f>
        <v>藥理及毒理 (Pharmacology and Toxicology)</v>
      </c>
      <c r="D16" s="4" t="str">
        <f>'[1]原始檔案(去除作者代碼)'!K16</f>
        <v>乳癌中TSTD1和過表達及其與化療藥物反應的關係</v>
      </c>
      <c r="E16" s="4" t="str">
        <f>'[1]原始檔案(去除作者代碼)'!L16</f>
        <v>Alterations of TSTD1 in breast cancer and its relation to chemotherapy drug response</v>
      </c>
      <c r="F16" s="4" t="str">
        <f>'[1]原始檔案(去除作者代碼)'!M16</f>
        <v>穆罕默德安薩爾#;黎氏英書#;洪進昇;林若凱*</v>
      </c>
      <c r="G16" s="4" t="str">
        <f>'[1]原始檔案(去除作者代碼)'!N16</f>
        <v>AnsarMuhamad#;ThuLe Thi Anh #;Chin-ShengHung;Ruo-KaiLin*</v>
      </c>
    </row>
    <row r="17" spans="1:7" ht="80" customHeight="1" x14ac:dyDescent="0.45">
      <c r="A17" s="3" t="str">
        <f>[1]原始檔案!A17</f>
        <v>A</v>
      </c>
      <c r="B17" s="3" t="str">
        <f>'[1]原始檔案(去除作者代碼)'!D17</f>
        <v>A-16</v>
      </c>
      <c r="C17" s="4" t="str">
        <f>'[1]原始檔案(去除作者代碼)'!E17</f>
        <v>醫學之生化及分子生物 (Medical Biochemistry and Molecular Biology)</v>
      </c>
      <c r="D17" s="4" t="str">
        <f>'[1]原始檔案(去除作者代碼)'!K17</f>
        <v>微環境中Rrm2b基因缺失影響肌肉幹細胞特性並影響骨骼肌再生能力</v>
      </c>
      <c r="E17" s="4" t="str">
        <f>'[1]原始檔案(去除作者代碼)'!L17</f>
        <v>Loss of Rrm2b in niche interferes stemness of stem cells and alters the regenerated capacity of skeletal muscle</v>
      </c>
      <c r="F17" s="4" t="str">
        <f>'[1]原始檔案(去除作者代碼)'!M17</f>
        <v>陳宛靖#;顏裕庭;林依璿;李建緯;吉岡潔志;小野悠介;閻雲*;陳怡帆*</v>
      </c>
      <c r="G17" s="4" t="str">
        <f>'[1]原始檔案(去除作者代碼)'!N17</f>
        <v>Wan-JingChen#;Yu-TingYan;I-HsuanLin;Chien-WeiLee;KiyoshiYoshioka;YusukeOno;YunYen*;Yi-FanChen*</v>
      </c>
    </row>
    <row r="18" spans="1:7" ht="80" customHeight="1" x14ac:dyDescent="0.45">
      <c r="A18" s="3" t="str">
        <f>[1]原始檔案!A18</f>
        <v>A</v>
      </c>
      <c r="B18" s="3" t="str">
        <f>'[1]原始檔案(去除作者代碼)'!D18</f>
        <v>A-17</v>
      </c>
      <c r="C18" s="4" t="str">
        <f>'[1]原始檔案(去除作者代碼)'!E18</f>
        <v>微生物及免疫學 (Microbiology and Immunology)</v>
      </c>
      <c r="D18" s="4" t="str">
        <f>'[1]原始檔案(去除作者代碼)'!K18</f>
        <v>奇任醇藉由抑制T細胞的增殖與介白質生成以抑制Th2細胞所引起的過敏氣喘</v>
      </c>
      <c r="E18" s="4" t="str">
        <f>'[1]原始檔案(去除作者代碼)'!L18</f>
        <v>Kirenol exerts antiallergic effects in Th2-mediated allergic asthma through inhibition of T-cell proliferation and cytokine production</v>
      </c>
      <c r="F18" s="4" t="str">
        <f>'[1]原始檔案(去除作者代碼)'!M18</f>
        <v>黃詩珺#;范雁宜;李柏邑;李岳倫*</v>
      </c>
      <c r="G18" s="4" t="str">
        <f>'[1]原始檔案(去除作者代碼)'!N18</f>
        <v>Shih-ChunHuang#;Yen-YiFan ;Bo-YiLi;Yueh-LunLee*</v>
      </c>
    </row>
    <row r="19" spans="1:7" ht="80" customHeight="1" x14ac:dyDescent="0.45">
      <c r="A19" s="3" t="str">
        <f>[1]原始檔案!A19</f>
        <v>A</v>
      </c>
      <c r="B19" s="3" t="str">
        <f>'[1]原始檔案(去除作者代碼)'!D19</f>
        <v>A-18</v>
      </c>
      <c r="C19" s="4" t="str">
        <f>'[1]原始檔案(去除作者代碼)'!E19</f>
        <v>醫學之生化及分子生物 (Medical Biochemistry and Molecular Biology)</v>
      </c>
      <c r="D19" s="4" t="str">
        <f>'[1]原始檔案(去除作者代碼)'!K19</f>
        <v>能靶向腫瘤免疫標記STAT3/CDK2/4/6的新型小分子抗癌藥物NSC765690 (4-(6-(2,4-二氟苯基）-2,4-二氧代-2H-[e][1,3]-惡嗪-3(4H)-基）苯基氰)</v>
      </c>
      <c r="E19" s="4" t="str">
        <f>'[1]原始檔案(去除作者代碼)'!L19</f>
        <v>Novel anti-cancer Small molecule, NSC765690 ( 4-(6-(2,4-Difluorophenyl)-2,4-dioxo-2H-[e][1,3]-oxazin-3(4H)-yl) benzonitrile) for targeting STAT3/CDK2/4/6, onco-immue signature.</v>
      </c>
      <c r="F19" s="4" t="str">
        <f>'[1]原始檔案(去除作者代碼)'!M19</f>
        <v>拉瓦爾巴希爾#;吳駿翃吳駿翃*;黃旭山黃旭山*</v>
      </c>
      <c r="G19" s="4" t="str">
        <f>'[1]原始檔案(去除作者代碼)'!N19</f>
        <v>BashirLawal#;AlexanderWu*;Hsu-Shan Huang *</v>
      </c>
    </row>
    <row r="20" spans="1:7" ht="80" customHeight="1" x14ac:dyDescent="0.45">
      <c r="A20" s="3" t="str">
        <f>[1]原始檔案!A20</f>
        <v>A</v>
      </c>
      <c r="B20" s="3" t="str">
        <f>'[1]原始檔案(去除作者代碼)'!D20</f>
        <v>A-19</v>
      </c>
      <c r="C20" s="4" t="str">
        <f>'[1]原始檔案(去除作者代碼)'!E20</f>
        <v>醫學之生化及分子生物 (Medical Biochemistry and Molecular Biology)</v>
      </c>
      <c r="D20" s="4" t="str">
        <f>'[1]原始檔案(去除作者代碼)'!K20</f>
        <v>非小細胞肺癌中第一型人類白血球抗原相關胜肽之蛋白基因體分析</v>
      </c>
      <c r="E20" s="4" t="str">
        <f>'[1]原始檔案(去除作者代碼)'!L20</f>
        <v>Proteogenomics analysis of class I human leukocyte antigen associated peptides in non-small cell lung cancer</v>
      </c>
      <c r="F20" s="4" t="str">
        <f>'[1]原始檔案(去除作者代碼)'!M20</f>
        <v>陳佩汝#;張雅媗;陳璿宇;韓嘉莉*</v>
      </c>
      <c r="G20" s="4" t="str">
        <f>'[1]原始檔案(去除作者代碼)'!N20</f>
        <v>Pei-RuChen#;Ya-HsuanChang;Hsuan-YuChen;Chia-LiHan*</v>
      </c>
    </row>
    <row r="21" spans="1:7" ht="80" customHeight="1" x14ac:dyDescent="0.45">
      <c r="A21" s="3" t="str">
        <f>[1]原始檔案!A21</f>
        <v>A</v>
      </c>
      <c r="B21" s="3" t="str">
        <f>'[1]原始檔案(去除作者代碼)'!D21</f>
        <v>A-20</v>
      </c>
      <c r="C21" s="4" t="str">
        <f>'[1]原始檔案(去除作者代碼)'!E21</f>
        <v>寄生蟲學、醫事技術及實驗診斷 (Parasitology, Medical technology and Laboratory diagnosis)</v>
      </c>
      <c r="D21" s="4" t="str">
        <f>'[1]原始檔案(去除作者代碼)'!K21</f>
        <v>探討曼森氏血吸蟲蟲卵抗原誘導人類膀胱細胞之凋亡現象</v>
      </c>
      <c r="E21" s="4" t="str">
        <f>'[1]原始檔案(去除作者代碼)'!L21</f>
        <v>Shistosoma mansoni Egg Antigen (SEA) Induce Apoptosis of Human Bladder Cell</v>
      </c>
      <c r="F21" s="4" t="str">
        <f>'[1]原始檔案(去除作者代碼)'!M21</f>
        <v>何育萱#;簡若瀅#;劉昕恬;鄭柏青*</v>
      </c>
      <c r="G21" s="4" t="str">
        <f>'[1]原始檔案(去除作者代碼)'!N21</f>
        <v>Yu-HsuanHo#;Jo-YingChien#;Hsin-TienLiu;Po-ChingCheng*</v>
      </c>
    </row>
    <row r="22" spans="1:7" ht="80" customHeight="1" x14ac:dyDescent="0.45">
      <c r="A22" s="3" t="str">
        <f>[1]原始檔案!A22</f>
        <v>A</v>
      </c>
      <c r="B22" s="3" t="str">
        <f>'[1]原始檔案(去除作者代碼)'!D22</f>
        <v>A-21</v>
      </c>
      <c r="C22" s="4" t="str">
        <f>'[1]原始檔案(去除作者代碼)'!E22</f>
        <v>醫學之生化及分子生物 (Medical Biochemistry and Molecular Biology)</v>
      </c>
      <c r="D22" s="4" t="str">
        <f>'[1]原始檔案(去除作者代碼)'!K22</f>
        <v>脂質基底 mTOR 抑制劑之注射劑型開發</v>
      </c>
      <c r="E22" s="4" t="str">
        <f>'[1]原始檔案(去除作者代碼)'!L22</f>
        <v>Development of Injectable Lipid-Based mTOR Inhibitor Formulation for Cancer Therapy</v>
      </c>
      <c r="F22" s="4" t="str">
        <f>'[1]原始檔案(去除作者代碼)'!M22</f>
        <v>曾姿穎#;劉俊仁*</v>
      </c>
      <c r="G22" s="4" t="str">
        <f>'[1]原始檔案(去除作者代碼)'!N22</f>
        <v>Tzu-YingTseng#;Jun-JenLiu*</v>
      </c>
    </row>
    <row r="23" spans="1:7" ht="80" customHeight="1" x14ac:dyDescent="0.45">
      <c r="A23" s="3" t="str">
        <f>[1]原始檔案!A23</f>
        <v>A</v>
      </c>
      <c r="B23" s="3" t="str">
        <f>'[1]原始檔案(去除作者代碼)'!D23</f>
        <v>A-22</v>
      </c>
      <c r="C23" s="4" t="str">
        <f>'[1]原始檔案(去除作者代碼)'!E23</f>
        <v>醫學之生化及分子生物 (Medical Biochemistry and Molecular Biology)</v>
      </c>
      <c r="D23" s="4" t="str">
        <f>'[1]原始檔案(去除作者代碼)'!K23</f>
        <v>天然萃取物TMUN003能通過抑制DYRK1A活性對阿爾茨海默症產生神經保護作用</v>
      </c>
      <c r="E23" s="4" t="str">
        <f>'[1]原始檔案(去除作者代碼)'!L23</f>
        <v>Neuroprotective potency of natural extract TMUN003 against Alzheimer''s disease via inhibition of DYRK1A</v>
      </c>
      <c r="F23" s="4" t="str">
        <f>'[1]原始檔案(去除作者代碼)'!M23</f>
        <v>彭兆翔#;蘇致柔;杜皇儒;許凱程;潘秀玲;皇甫維君*</v>
      </c>
      <c r="G23" s="4" t="str">
        <f>'[1]原始檔案(去除作者代碼)'!N23</f>
        <v>Chao-ShiangPeng#;Chih-JouSu;Huang-JuTu;Kai-ChengHsu;Shiow-LinPan;Wei-ChunHuangFu*</v>
      </c>
    </row>
    <row r="24" spans="1:7" ht="80" customHeight="1" x14ac:dyDescent="0.45">
      <c r="A24" s="3" t="str">
        <f>[1]原始檔案!A24</f>
        <v>A</v>
      </c>
      <c r="B24" s="3" t="str">
        <f>'[1]原始檔案(去除作者代碼)'!D24</f>
        <v>A-23</v>
      </c>
      <c r="C24" s="4" t="str">
        <f>'[1]原始檔案(去除作者代碼)'!E24</f>
        <v>醫學之生化及分子生物 (Medical Biochemistry and Molecular Biology)</v>
      </c>
      <c r="D24" s="4" t="str">
        <f>'[1]原始檔案(去除作者代碼)'!K24</f>
        <v>CCL5 promotion of bioenergy metabolism is crucial for hippocampal synapse complex and memory formation</v>
      </c>
      <c r="E24" s="4" t="str">
        <f>'[1]原始檔案(去除作者代碼)'!L24</f>
        <v>CCL5 promotion of bioenergy metabolism is crucial for hippocampal synapse complex and memory formation</v>
      </c>
      <c r="F24" s="4" t="str">
        <f>'[1]原始檔案(去除作者代碼)'!M24</f>
        <v>周思怡#;周蕾妮*</v>
      </c>
      <c r="G24" s="4" t="str">
        <f>'[1]原始檔案(去除作者代碼)'!N24</f>
        <v>Szu-YiChou#;ReniAjoy*</v>
      </c>
    </row>
    <row r="25" spans="1:7" ht="80" customHeight="1" x14ac:dyDescent="0.45">
      <c r="A25" s="3" t="str">
        <f>[1]原始檔案!A25</f>
        <v>A</v>
      </c>
      <c r="B25" s="3" t="str">
        <f>'[1]原始檔案(去除作者代碼)'!D25</f>
        <v>A-24</v>
      </c>
      <c r="C25" s="4" t="str">
        <f>'[1]原始檔案(去除作者代碼)'!E25</f>
        <v>醫學之生化及分子生物 (Medical Biochemistry and Molecular Biology)</v>
      </c>
      <c r="D25" s="4" t="str">
        <f>'[1]原始檔案(去除作者代碼)'!K25</f>
        <v>癌症生物学与药物发现</v>
      </c>
      <c r="E25" s="4" t="str">
        <f>'[1]原始檔案(去除作者代碼)'!L25</f>
        <v>Cancer Biology and Drug Discovery</v>
      </c>
      <c r="F25" s="4" t="str">
        <f>'[1]原始檔案(去除作者代碼)'!M25</f>
        <v>哈爾希塔克兒各爾#</v>
      </c>
      <c r="G25" s="4" t="str">
        <f>'[1]原始檔案(去除作者代碼)'!N25</f>
        <v>HarshitaKhedkar#</v>
      </c>
    </row>
    <row r="26" spans="1:7" ht="80" customHeight="1" x14ac:dyDescent="0.45">
      <c r="A26" s="3" t="str">
        <f>[1]原始檔案!A26</f>
        <v>A</v>
      </c>
      <c r="B26" s="3" t="str">
        <f>'[1]原始檔案(去除作者代碼)'!D26</f>
        <v>A-25</v>
      </c>
      <c r="C26" s="4" t="str">
        <f>'[1]原始檔案(去除作者代碼)'!E26</f>
        <v>醫學之生化及分子生物 (Medical Biochemistry and Molecular Biology)</v>
      </c>
      <c r="D26" s="4" t="str">
        <f>'[1]原始檔案(去除作者代碼)'!K26</f>
        <v>透過使用運算工具這種創新、整合且通則化的方式進行抗癌藥物之搜索</v>
      </c>
      <c r="E26" s="4" t="str">
        <f>'[1]原始檔案(去除作者代碼)'!L26</f>
        <v>An Innovative, integrated and generalized approach in search of anticancer drugs with computational tools</v>
      </c>
      <c r="F26" s="4" t="str">
        <f>'[1]原始檔案(去除作者代碼)'!M26</f>
        <v>哈爾希塔克兒各爾#;吳駿翃吳駿翃*;黃旭山黃旭山*</v>
      </c>
      <c r="G26" s="4" t="str">
        <f>'[1]原始檔案(去除作者代碼)'!N26</f>
        <v>HarshitaKhedkar#;Alexander THWu*;Hsu-ShanHuang*</v>
      </c>
    </row>
    <row r="27" spans="1:7" ht="80" customHeight="1" x14ac:dyDescent="0.45">
      <c r="A27" s="3" t="str">
        <f>[1]原始檔案!A27</f>
        <v>A</v>
      </c>
      <c r="B27" s="3" t="str">
        <f>'[1]原始檔案(去除作者代碼)'!D27</f>
        <v>A-26</v>
      </c>
      <c r="C27" s="4" t="str">
        <f>'[1]原始檔案(去除作者代碼)'!E27</f>
        <v>藥理及毒理 (Pharmacology and Toxicology)</v>
      </c>
      <c r="D27" s="4" t="str">
        <f>'[1]原始檔案(去除作者代碼)'!K27</f>
        <v>以蛋白質體分析探討致癌物質3-硝基苯甲酮造成細胞損傷的分子機制</v>
      </c>
      <c r="E27" s="4" t="str">
        <f>'[1]原始檔案(去除作者代碼)'!L27</f>
        <v>Quantitative proteomic investigation of the molecular mechanisms underlying cellular damage caused by 3-nitrobenzanthrone</v>
      </c>
      <c r="F27" s="4" t="str">
        <f>'[1]原始檔案(去除作者代碼)'!M27</f>
        <v>吳斯伃#;吳聲明;韓嘉莉*</v>
      </c>
      <c r="G27" s="4" t="str">
        <f>'[1]原始檔案(去除作者代碼)'!N27</f>
        <v>Sz-YuWu#;Sheng-MingWu;Chia-LiHan*</v>
      </c>
    </row>
    <row r="28" spans="1:7" ht="80" customHeight="1" x14ac:dyDescent="0.45">
      <c r="A28" s="3" t="str">
        <f>[1]原始檔案!A28</f>
        <v>A</v>
      </c>
      <c r="B28" s="3" t="str">
        <f>'[1]原始檔案(去除作者代碼)'!D28</f>
        <v>A-27</v>
      </c>
      <c r="C28" s="4" t="str">
        <f>'[1]原始檔案(去除作者代碼)'!E28</f>
        <v>醫學之生化及分子生物 (Medical Biochemistry and Molecular Biology)</v>
      </c>
      <c r="D28" s="4" t="str">
        <f>'[1]原始檔案(去除作者代碼)'!K28</f>
        <v>透過生物資訊學分析的方式，進行氯硝柳胺衍生物NSC765689 ( 一種具潛力作為抗多形性膠質母細胞瘤特性GSK3β/β-Catenin /STAT3/CD44的抑制劑 ) 之網路藥理研究</v>
      </c>
      <c r="E28" s="4" t="str">
        <f>'[1]原始檔案(去除作者代碼)'!L28</f>
        <v>Network Pharmacological study of a Novel Niclosamide Derivative, NSC765689, a Potential GSK3β/β-Catenin /STAT3/CD44 inhibitor with Anti-Glioblastoma Properties Through Bioinformatics Analysis</v>
      </c>
      <c r="F28" s="4" t="str">
        <f>'[1]原始檔案(去除作者代碼)'!M28</f>
        <v>莫高希內森 #;吳駿翃*;黃旭山*</v>
      </c>
      <c r="G28" s="4" t="str">
        <f>'[1]原始檔案(去除作者代碼)'!N28</f>
        <v>NathanMokgautsi#;Alexander Wu*;Shan Huang*</v>
      </c>
    </row>
    <row r="29" spans="1:7" ht="80" customHeight="1" x14ac:dyDescent="0.45">
      <c r="A29" s="3" t="str">
        <f>[1]原始檔案!A29</f>
        <v>A</v>
      </c>
      <c r="B29" s="3" t="str">
        <f>'[1]原始檔案(去除作者代碼)'!D29</f>
        <v>A-28</v>
      </c>
      <c r="C29" s="4" t="str">
        <f>'[1]原始檔案(去除作者代碼)'!E29</f>
        <v>醫學之生化及分子生物 (Medical Biochemistry and Molecular Biology)</v>
      </c>
      <c r="D29" s="4" t="str">
        <f>'[1]原始檔案(去除作者代碼)'!K29</f>
        <v>長鏈非編碼核醣核酸LncHIFCAR之內含子miR-31調控網絡在胰臟癌進程的功能角色</v>
      </c>
      <c r="E29" s="4" t="str">
        <f>'[1]原始檔案(去除作者代碼)'!L29</f>
        <v>The regulatory network of LncHIFCAR-intronic miR-31 in pancreatic cancer progression</v>
      </c>
      <c r="F29" s="4" t="str">
        <f>'[1]原始檔案(去除作者代碼)'!M29</f>
        <v>林亞靜#;朱珍瑩;李宜靜;邱伯雲;龔行健;施景文*</v>
      </c>
      <c r="G29" s="4" t="str">
        <f>'[1]原始檔案(去除作者代碼)'!N29</f>
        <v>Ya-ChingLin#;Cheng-Ying Chu;Yi-Ching Lee;Po-Yun Chiu;Hsing-JienKung;Jing-WenShih*</v>
      </c>
    </row>
    <row r="30" spans="1:7" ht="80" customHeight="1" x14ac:dyDescent="0.45">
      <c r="A30" s="3" t="str">
        <f>[1]原始檔案!A30</f>
        <v>A</v>
      </c>
      <c r="B30" s="3" t="str">
        <f>'[1]原始檔案(去除作者代碼)'!D30</f>
        <v>A-29</v>
      </c>
      <c r="C30" s="4" t="str">
        <f>'[1]原始檔案(去除作者代碼)'!E30</f>
        <v>微生物及免疫學 (Microbiology and Immunology)</v>
      </c>
      <c r="D30" s="4" t="str">
        <f>'[1]原始檔案(去除作者代碼)'!K30</f>
        <v>ARP-42 蛋白在轉糖鏈球菌抗吞噬作用及生物膜形成中扮演的角色</v>
      </c>
      <c r="E30" s="4" t="str">
        <f>'[1]原始檔案(去除作者代碼)'!L30</f>
        <v>Role of protein ARP-42 of Streptococcus mutans in avoiding phagocytosis and forming biofilm</v>
      </c>
      <c r="F30" s="4" t="str">
        <f>'[1]原始檔案(去除作者代碼)'!M30</f>
        <v>陳楚云#;鍾筱菁*</v>
      </c>
      <c r="G30" s="4" t="str">
        <f>'[1]原始檔案(去除作者代碼)'!N30</f>
        <v>Chu-YunChen#;Chiau-JingJung *</v>
      </c>
    </row>
    <row r="31" spans="1:7" ht="80" customHeight="1" x14ac:dyDescent="0.45">
      <c r="A31" s="3" t="str">
        <f>[1]原始檔案!A31</f>
        <v>A</v>
      </c>
      <c r="B31" s="3" t="str">
        <f>'[1]原始檔案(去除作者代碼)'!D31</f>
        <v>A-30</v>
      </c>
      <c r="C31" s="4" t="str">
        <f>'[1]原始檔案(去除作者代碼)'!E31</f>
        <v>藥理及毒理 (Pharmacology and Toxicology)</v>
      </c>
      <c r="D31" s="4" t="str">
        <f>'[1]原始檔案(去除作者代碼)'!K31</f>
        <v>Ginkgetin抑制人類血小板活化之機轉探討</v>
      </c>
      <c r="E31" s="4" t="str">
        <f>'[1]原始檔案(去除作者代碼)'!L31</f>
        <v>The inhibitory mechanism of ginkgetin on collagen-induced human platelet activation and aggregation via PLCγ2-PKC signaling cascade</v>
      </c>
      <c r="F31" s="4" t="str">
        <f>'[1]原始檔案(去除作者代碼)'!M31</f>
        <v>陳莎拉#;夏志瑋;許準榕*</v>
      </c>
      <c r="G31" s="4" t="str">
        <f>'[1]原始檔案(去除作者代碼)'!N31</f>
        <v>Oanh-ThiTran #;Chih-WeiHsia;Joen-RongSheu*</v>
      </c>
    </row>
    <row r="32" spans="1:7" ht="80" customHeight="1" x14ac:dyDescent="0.45">
      <c r="A32" s="3" t="str">
        <f>[1]原始檔案!A32</f>
        <v>B</v>
      </c>
      <c r="B32" s="3" t="str">
        <f>'[1]原始檔案(去除作者代碼)'!D32</f>
        <v>B-01</v>
      </c>
      <c r="C32" s="4" t="str">
        <f>'[1]原始檔案(去除作者代碼)'!E32</f>
        <v>藥學及中醫藥 (Chinese medicine and Pharmacy)</v>
      </c>
      <c r="D32" s="4" t="str">
        <f>'[1]原始檔案(去除作者代碼)'!K32</f>
        <v>某區域教學醫院病人接受潛伏性結核病預防性治療之評估分析</v>
      </c>
      <c r="E32" s="4" t="str">
        <f>'[1]原始檔案(去除作者代碼)'!L32</f>
        <v>Evaluation of preventive therapy for patients with latent tuberculosis infection in a regional teaching hospital</v>
      </c>
      <c r="F32" s="4" t="str">
        <f>'[1]原始檔案(去除作者代碼)'!M32</f>
        <v>劉曉澤#;江柏宏;李銘嘉;陳世銘;李仁愛*</v>
      </c>
      <c r="G32" s="4" t="str">
        <f>'[1]原始檔案(去除作者代碼)'!N32</f>
        <v>Hio-ChakLao#;Po-HungChiang;Ming-ChiaLee;Shih-MingChen;Jen-AiLee*</v>
      </c>
    </row>
    <row r="33" spans="1:7" ht="80" customHeight="1" x14ac:dyDescent="0.45">
      <c r="A33" s="3" t="str">
        <f>[1]原始檔案!A33</f>
        <v>B</v>
      </c>
      <c r="B33" s="3" t="str">
        <f>'[1]原始檔案(去除作者代碼)'!D33</f>
        <v>B-02</v>
      </c>
      <c r="C33" s="4" t="str">
        <f>'[1]原始檔案(去除作者代碼)'!E33</f>
        <v>藥學及中醫藥 (Chinese medicine and Pharmacy)</v>
      </c>
      <c r="D33" s="4" t="str">
        <f>'[1]原始檔案(去除作者代碼)'!K33</f>
        <v>中藥五色理論於養髮功效之探討</v>
      </c>
      <c r="E33" s="4" t="str">
        <f>'[1]原始檔案(去除作者代碼)'!L33</f>
        <v>Research in five-color theory of Traditional Chinese medicines on hair health</v>
      </c>
      <c r="F33" s="4" t="str">
        <f>'[1]原始檔案(去除作者代碼)'!M33</f>
        <v>李采蓁#;陳昱如;王靜瓊;李佳蓉*</v>
      </c>
      <c r="G33" s="4" t="str">
        <f>'[1]原始檔案(去除作者代碼)'!N33</f>
        <v>Cai-JhenLi#;Yu-JuChen;Ching-ChiungWang;Chia-JungLee*</v>
      </c>
    </row>
    <row r="34" spans="1:7" ht="80" customHeight="1" x14ac:dyDescent="0.45">
      <c r="A34" s="3" t="str">
        <f>[1]原始檔案!A34</f>
        <v>B</v>
      </c>
      <c r="B34" s="3" t="str">
        <f>'[1]原始檔案(去除作者代碼)'!D34</f>
        <v>B-03</v>
      </c>
      <c r="C34" s="4" t="str">
        <f>'[1]原始檔案(去除作者代碼)'!E34</f>
        <v>藥學及中醫藥 (Chinese medicine and Pharmacy)</v>
      </c>
      <c r="D34" s="4" t="str">
        <f>'[1]原始檔案(去除作者代碼)'!K34</f>
        <v>利用利尿實驗探討雞鳴散生物時間藥理學的作用機轉</v>
      </c>
      <c r="E34" s="4" t="str">
        <f>'[1]原始檔案(去除作者代碼)'!L34</f>
        <v>The In vivo study of Ji-Ming-Shan’s chronopharmacology mechanism through diuresis study.</v>
      </c>
      <c r="F34" s="4" t="str">
        <f>'[1]原始檔案(去除作者代碼)'!M34</f>
        <v>謝承洋#;王靜瓊;李佳蓉*</v>
      </c>
      <c r="G34" s="4" t="str">
        <f>'[1]原始檔案(去除作者代碼)'!N34</f>
        <v>Cheng-YangHsiehHsieh#;Ching-Chiung Wang;Chia-Jung Lee*</v>
      </c>
    </row>
    <row r="35" spans="1:7" ht="80" customHeight="1" x14ac:dyDescent="0.45">
      <c r="A35" s="3" t="str">
        <f>[1]原始檔案!A35</f>
        <v>B</v>
      </c>
      <c r="B35" s="3" t="str">
        <f>'[1]原始檔案(去除作者代碼)'!D35</f>
        <v>B-04</v>
      </c>
      <c r="C35" s="4" t="str">
        <f>'[1]原始檔案(去除作者代碼)'!E35</f>
        <v>藥學及中醫藥 (Chinese medicine and Pharmacy)</v>
      </c>
      <c r="D35" s="4" t="str">
        <f>'[1]原始檔案(去除作者代碼)'!K35</f>
        <v>哈哼花的三萜糖苷和苯丙烷衍生物具有抗血管生成作用</v>
      </c>
      <c r="E35" s="4" t="str">
        <f>'[1]原始檔案(去除作者代碼)'!L35</f>
        <v>Triterpene glycosides and phenylpropane derivatives from Staurogyne concinnula possessing anti-angiogenic effect</v>
      </c>
      <c r="F35" s="4" t="str">
        <f>'[1]原始檔案(去除作者代碼)'!M35</f>
        <v>武清化#;廖家慶;林玉麒;潘文彬;鄭靜枝;李慶國*;郭曜豪*</v>
      </c>
      <c r="G35" s="4" t="str">
        <f>'[1]原始檔案(去除作者代碼)'!N35</f>
        <v>Thanh-HoaVo#;Chia-ChingLiaw;Yu-Chi Lin;Wen-Pin Pan;Jing-JyCheng;Ching-KuoLee*;Yao-HaurKuo*</v>
      </c>
    </row>
    <row r="36" spans="1:7" ht="80" customHeight="1" x14ac:dyDescent="0.45">
      <c r="A36" s="3" t="str">
        <f>[1]原始檔案!A36</f>
        <v>B</v>
      </c>
      <c r="B36" s="3" t="str">
        <f>'[1]原始檔案(去除作者代碼)'!D36</f>
        <v>B-05</v>
      </c>
      <c r="C36" s="4" t="str">
        <f>'[1]原始檔案(去除作者代碼)'!E36</f>
        <v>藥學及中醫藥 (Chinese medicine and Pharmacy)</v>
      </c>
      <c r="D36" s="4" t="str">
        <f>'[1]原始檔案(去除作者代碼)'!K36</f>
        <v>Sucrose, the major factor contributed to the differences among honey-processed Hongqi</v>
      </c>
      <c r="E36" s="4" t="str">
        <f>'[1]原始檔案(去除作者代碼)'!L36</f>
        <v>Sucrose, the major factor contributed to the differences among honey-processed Hongqi</v>
      </c>
      <c r="F36" s="4" t="str">
        <f>'[1]原始檔案(去除作者代碼)'!M36</f>
        <v>黎青永瑄#;徐依伶#;王靜瓊*</v>
      </c>
      <c r="G36" s="4" t="str">
        <f>'[1]原始檔案(去除作者代碼)'!N36</f>
        <v>LeTuyen#;HsuILing#;WangChingChiung*</v>
      </c>
    </row>
    <row r="37" spans="1:7" ht="80" customHeight="1" x14ac:dyDescent="0.45">
      <c r="A37" s="3" t="str">
        <f>[1]原始檔案!A37</f>
        <v>B</v>
      </c>
      <c r="B37" s="3" t="str">
        <f>'[1]原始檔案(去除作者代碼)'!D37</f>
        <v>B-06</v>
      </c>
      <c r="C37" s="4" t="str">
        <f>'[1]原始檔案(去除作者代碼)'!E37</f>
        <v>藥學及中醫藥 (Chinese medicine and Pharmacy)</v>
      </c>
      <c r="D37" s="4" t="str">
        <f>'[1]原始檔案(去除作者代碼)'!K37</f>
        <v>探討抑制BACE-2活性對於糖尿病小鼠之胰島β細胞增生及血糖改善之功效</v>
      </c>
      <c r="E37" s="4" t="str">
        <f>'[1]原始檔案(去除作者代碼)'!L37</f>
        <v>Effectiveness evaluation of BACE-2 inhibition in pancreatic β-cell proliferation and improvement of glycemic control in diabetic mice</v>
      </c>
      <c r="F37" s="4" t="str">
        <f>'[1]原始檔案(去除作者代碼)'!M37</f>
        <v>陳瀅瀅#;黃柏樺#;陳哲毅#;陳易柔#;莊國祥*</v>
      </c>
      <c r="G37" s="4" t="str">
        <f>'[1]原始檔案(去除作者代碼)'!N37</f>
        <v>Ying-YingChen#;Bo-Hua Huang#;Che-Yi Chen#;Yi-JouChen#;Kuo-Hsiang Chuang*</v>
      </c>
    </row>
    <row r="38" spans="1:7" ht="80" customHeight="1" x14ac:dyDescent="0.45">
      <c r="A38" s="3" t="str">
        <f>[1]原始檔案!A38</f>
        <v>B</v>
      </c>
      <c r="B38" s="3" t="str">
        <f>'[1]原始檔案(去除作者代碼)'!D38</f>
        <v>B-07</v>
      </c>
      <c r="C38" s="4" t="str">
        <f>'[1]原始檔案(去除作者代碼)'!E38</f>
        <v>藥學及中醫藥 (Chinese medicine and Pharmacy)</v>
      </c>
      <c r="D38" s="4" t="str">
        <f>'[1]原始檔案(去除作者代碼)'!K38</f>
        <v>當歸不同部位功效之本草考察</v>
      </c>
      <c r="E38" s="4" t="str">
        <f>'[1]原始檔案(去除作者代碼)'!L38</f>
        <v>Herbal textual research on efficacy of different parts in Angelicae Sinensis Radix</v>
      </c>
      <c r="F38" s="4" t="str">
        <f>'[1]原始檔案(去除作者代碼)'!M38</f>
        <v>張崇訓#;吳宗修;王靜瓊*</v>
      </c>
      <c r="G38" s="4" t="str">
        <f>'[1]原始檔案(去除作者代碼)'!N38</f>
        <v>Chung-HsunChang#;Tsung-HsiuWu;Ching-ChiungWang*</v>
      </c>
    </row>
    <row r="39" spans="1:7" ht="80" customHeight="1" x14ac:dyDescent="0.45">
      <c r="A39" s="3" t="str">
        <f>[1]原始檔案!A39</f>
        <v>B</v>
      </c>
      <c r="B39" s="3" t="str">
        <f>'[1]原始檔案(去除作者代碼)'!D39</f>
        <v>B-08</v>
      </c>
      <c r="C39" s="4" t="str">
        <f>'[1]原始檔案(去除作者代碼)'!E39</f>
        <v>藥學及中醫藥 (Chinese medicine and Pharmacy)</v>
      </c>
      <c r="D39" s="4" t="str">
        <f>'[1]原始檔案(去除作者代碼)'!K39</f>
        <v>Rocaglamide A在三陰性乳癌中介導的分子機制探討</v>
      </c>
      <c r="E39" s="4" t="str">
        <f>'[1]原始檔案(去除作者代碼)'!L39</f>
        <v>Deciphering the Rocaglamide A-mediated Molecular Mechanism in Triple-negative Breast Cancer</v>
      </c>
      <c r="F39" s="4" t="str">
        <f>'[1]原始檔案(去除作者代碼)'!M39</f>
        <v>郭子霆#;張心儀;劉彧廷;黃翠琴*</v>
      </c>
      <c r="G39" s="4" t="str">
        <f>'[1]原始檔案(去除作者代碼)'!N39</f>
        <v>Tzu-TingKuo#;Hsin-YiChang;Yu-TingLiou;Tsui-ChinHuang*</v>
      </c>
    </row>
    <row r="40" spans="1:7" ht="80" customHeight="1" x14ac:dyDescent="0.45">
      <c r="A40" s="3" t="str">
        <f>[1]原始檔案!A40</f>
        <v>C</v>
      </c>
      <c r="B40" s="3" t="str">
        <f>'[1]原始檔案(去除作者代碼)'!D40</f>
        <v>C-01</v>
      </c>
      <c r="C40" s="4" t="str">
        <f>'[1]原始檔案(去除作者代碼)'!E40</f>
        <v>營養及生物科技 (Nutrition and Biotechnology)</v>
      </c>
      <c r="D40" s="4" t="str">
        <f>'[1]原始檔案(去除作者代碼)'!K40</f>
        <v>枯草芽孢桿菌中的抗菌脂肽會經由調節ROS-dependent ER stress和細胞週期因子來誘發口腔鱗狀細胞癌自噬、細胞凋亡和細胞週期停滯</v>
      </c>
      <c r="E40" s="4" t="str">
        <f>'[1]原始檔案(去除作者代碼)'!L40</f>
        <v>Surfactin from Bacillus subtilis induces autophagy, apoptosis, and cell cycle arrest in oral squamous cell carcinoma via ROS-dependent ER stress and cell cycle factor regulation</v>
      </c>
      <c r="F40" s="4" t="str">
        <f>'[1]原始檔案(去除作者代碼)'!M40</f>
        <v>武氏水仙#;李宜達*</v>
      </c>
      <c r="G40" s="4" t="str">
        <f>'[1]原始檔案(去除作者代碼)'!N40</f>
        <v>Thi Thuy TienVo#;I-TaLee*</v>
      </c>
    </row>
    <row r="41" spans="1:7" ht="80" customHeight="1" x14ac:dyDescent="0.45">
      <c r="A41" s="3" t="str">
        <f>[1]原始檔案!A41</f>
        <v>C</v>
      </c>
      <c r="B41" s="3" t="str">
        <f>'[1]原始檔案(去除作者代碼)'!D41</f>
        <v>C-02</v>
      </c>
      <c r="C41" s="4" t="str">
        <f>'[1]原始檔案(去除作者代碼)'!E41</f>
        <v>營養及生物科技 (Nutrition and Biotechnology)</v>
      </c>
      <c r="D41" s="4" t="str">
        <f>'[1]原始檔案(去除作者代碼)'!K41</f>
        <v>探討藻褐素對過氧化氫造成心臟瓣膜間質細胞之氧化壓力的保護作用</v>
      </c>
      <c r="E41" s="4" t="str">
        <f>'[1]原始檔案(去除作者代碼)'!L41</f>
        <v>Protective effect of fucoxanthin on hydrogen peroxide-induced calcification of heart valve interstitial cells</v>
      </c>
      <c r="F41" s="4" t="str">
        <f>'[1]原始檔案(去除作者代碼)'!M41</f>
        <v>蔣宜芬#;蔡志鴻;夏詩閔*</v>
      </c>
      <c r="G41" s="4" t="str">
        <f>'[1]原始檔案(去除作者代碼)'!N41</f>
        <v>Yi-FenChiang#;Chih-Hung Tsai;Shih-MinHsia*</v>
      </c>
    </row>
    <row r="42" spans="1:7" ht="80" customHeight="1" x14ac:dyDescent="0.45">
      <c r="A42" s="3" t="str">
        <f>[1]原始檔案!A42</f>
        <v>C</v>
      </c>
      <c r="B42" s="3" t="str">
        <f>'[1]原始檔案(去除作者代碼)'!D42</f>
        <v>C-03</v>
      </c>
      <c r="C42" s="4" t="str">
        <f>'[1]原始檔案(去除作者代碼)'!E42</f>
        <v>營養及生物科技 (Nutrition and Biotechnology)</v>
      </c>
      <c r="D42" s="4" t="str">
        <f>'[1]原始檔案(去除作者代碼)'!K42</f>
        <v>Physical Activity, Dietary Pattern and Cognitive Function among Indonesian Population: A Nationwide Survey</v>
      </c>
      <c r="E42" s="4" t="str">
        <f>'[1]原始檔案(去除作者代碼)'!L42</f>
        <v>Physical Activity, Dietary Pattern and Cognitive Function among Indonesian Population: A Nationwide Survey</v>
      </c>
      <c r="F42" s="4" t="str">
        <f>'[1]原始檔案(去除作者代碼)'!M42</f>
        <v>謝山邸#;林士祥*</v>
      </c>
      <c r="G42" s="4" t="str">
        <f>'[1]原始檔案(去除作者代碼)'!N42</f>
        <v>SandyArdiansyah#;Shyh-HsiangLin*</v>
      </c>
    </row>
    <row r="43" spans="1:7" ht="80" customHeight="1" x14ac:dyDescent="0.45">
      <c r="A43" s="3" t="str">
        <f>[1]原始檔案!A43</f>
        <v>C</v>
      </c>
      <c r="B43" s="3" t="str">
        <f>'[1]原始檔案(去除作者代碼)'!D43</f>
        <v>C-04</v>
      </c>
      <c r="C43" s="4" t="str">
        <f>'[1]原始檔案(去除作者代碼)'!E43</f>
        <v>營養及生物科技 (Nutrition and Biotechnology)</v>
      </c>
      <c r="D43" s="4" t="str">
        <f>'[1]原始檔案(去除作者代碼)'!K43</f>
        <v>以血液透析患者健康飲食指數為基礎之不同教育模式對血液透析患者治療依從性及透析間體重增加之影響</v>
      </c>
      <c r="E43" s="4" t="str">
        <f>'[1]原始檔案(去除作者代碼)'!L43</f>
        <v>The effect of different education models based on the healthy diet index of hemodialysis patients on the treatment adherence and interdialytic weight gain of hemodialysis patients</v>
      </c>
      <c r="F43" s="4" t="str">
        <f>'[1]原始檔案(去除作者代碼)'!M43</f>
        <v>蔡雨芳#;劉思妤;楊淑惠*</v>
      </c>
      <c r="G43" s="4" t="str">
        <f>'[1]原始檔案(去除作者代碼)'!N43</f>
        <v>Yu-FangTsai#;Szu-YuLiu;Shwu-HueyYang*</v>
      </c>
    </row>
    <row r="44" spans="1:7" ht="80" customHeight="1" x14ac:dyDescent="0.45">
      <c r="A44" s="3" t="str">
        <f>[1]原始檔案!A44</f>
        <v>C</v>
      </c>
      <c r="B44" s="3" t="str">
        <f>'[1]原始檔案(去除作者代碼)'!D44</f>
        <v>C-05</v>
      </c>
      <c r="C44" s="4" t="str">
        <f>'[1]原始檔案(去除作者代碼)'!E44</f>
        <v>營養及生物科技 (Nutrition and Biotechnology)</v>
      </c>
      <c r="D44" s="4" t="str">
        <f>'[1]原始檔案(去除作者代碼)'!K44</f>
        <v>以血液透析患者健康飲食指數為基礎之四種不同營養教育模式對血液透析患者心血管風險因子之影響</v>
      </c>
      <c r="E44" s="4" t="str">
        <f>'[1]原始檔案(去除作者代碼)'!L44</f>
        <v>The impact of four different nutritional education models based on healthy eating index in hemodialysis patients on cardiovascular disease risk factors in hemodialysis patients</v>
      </c>
      <c r="F44" s="4" t="str">
        <f>'[1]原始檔案(去除作者代碼)'!M44</f>
        <v>劉思妤#;蔡雨芳;陳錫賢;許永和;彭聖曾;陳作孝;楊淑惠*</v>
      </c>
      <c r="G44" s="4" t="str">
        <f>'[1]原始檔案(去除作者代碼)'!N44</f>
        <v>Szu-YuLiu#;Yu-FangTsai;Hsi-HsienChen;Yung-HoHsu;Sheng-JengPeng;Tso-HsiaoChen;Shwu-HueyYang*</v>
      </c>
    </row>
    <row r="45" spans="1:7" ht="80" customHeight="1" x14ac:dyDescent="0.45">
      <c r="A45" s="3" t="str">
        <f>[1]原始檔案!A45</f>
        <v>C</v>
      </c>
      <c r="B45" s="3" t="str">
        <f>'[1]原始檔案(去除作者代碼)'!D45</f>
        <v>C-06</v>
      </c>
      <c r="C45" s="4" t="str">
        <f>'[1]原始檔案(去除作者代碼)'!E45</f>
        <v>營養及生物科技 (Nutrition and Biotechnology)</v>
      </c>
      <c r="D45" s="4" t="str">
        <f>'[1]原始檔案(去除作者代碼)'!K45</f>
        <v>台灣藜於發炎性大腸細胞之抗發炎效果及作用機制</v>
      </c>
      <c r="E45" s="4" t="str">
        <f>'[1]原始檔案(去除作者代碼)'!L45</f>
        <v>Anti-inflammatory effect and mechanism of djulis in inflammatory colorectal cells</v>
      </c>
      <c r="F45" s="4" t="str">
        <f>'[1]原始檔案(去除作者代碼)'!M45</f>
        <v>吳雯齡#;林念萱*;何采璇*;施純光*</v>
      </c>
      <c r="G45" s="4" t="str">
        <f>'[1]原始檔案(去除作者代碼)'!N45</f>
        <v>Wen-LingWu#;Nien-HsuanLin*;Tsai-HsuanHo*;Chun-KuangShih*</v>
      </c>
    </row>
    <row r="46" spans="1:7" ht="80" customHeight="1" x14ac:dyDescent="0.45">
      <c r="A46" s="3" t="str">
        <f>[1]原始檔案!A46</f>
        <v>C</v>
      </c>
      <c r="B46" s="3" t="str">
        <f>'[1]原始檔案(去除作者代碼)'!D46</f>
        <v>C-07</v>
      </c>
      <c r="C46" s="4" t="str">
        <f>'[1]原始檔案(去除作者代碼)'!E46</f>
        <v>營養及生物科技 (Nutrition and Biotechnology)</v>
      </c>
      <c r="D46" s="4" t="str">
        <f>'[1]原始檔案(去除作者代碼)'!K46</f>
        <v>台灣地區血液透析患者血清維生素D濃度與發炎指標之探討</v>
      </c>
      <c r="E46" s="4" t="str">
        <f>'[1]原始檔案(去除作者代碼)'!L46</f>
        <v>To explore the relationship between serum Vitamin D and inflammation marker of hemodialysis patients in Taiwan</v>
      </c>
      <c r="F46" s="4" t="str">
        <f>'[1]原始檔案(去除作者代碼)'!M46</f>
        <v>陳筠涵#;劉宛林;蔡雨芳;劉思妤;張瑀恬;陳錫賢;陳作孝;許永和;彭聖曾;楊淑惠*;楊淑惠*;楊淑惠*</v>
      </c>
      <c r="G46" s="4" t="str">
        <f>'[1]原始檔案(去除作者代碼)'!N46</f>
        <v>Yun-HanChen#;Wan-LinLiu;Yu-FangTsai;Szu-YuLiu;Yu-TienChang; Hsi-Hsien Chen;Tso-HsiaoChen;Yung-Ho Hsu;Sheng-Jeng Peng;Shwu-HueyYang *;Shwu-HueyYang *;Shwu-HueyYang *</v>
      </c>
    </row>
    <row r="47" spans="1:7" ht="80" customHeight="1" x14ac:dyDescent="0.45">
      <c r="A47" s="3" t="str">
        <f>[1]原始檔案!A47</f>
        <v>C</v>
      </c>
      <c r="B47" s="3" t="str">
        <f>'[1]原始檔案(去除作者代碼)'!D47</f>
        <v>C-08</v>
      </c>
      <c r="C47" s="4" t="str">
        <f>'[1]原始檔案(去除作者代碼)'!E47</f>
        <v>營養及生物科技 (Nutrition and Biotechnology)</v>
      </c>
      <c r="D47" s="4" t="str">
        <f>'[1]原始檔案(去除作者代碼)'!K47</f>
        <v>紫外線照射食用菇後麥角固醇與維生素D2的轉化率</v>
      </c>
      <c r="E47" s="4" t="str">
        <f>'[1]原始檔案(去除作者代碼)'!L47</f>
        <v>The conversion ratio of Ergosterol to Vitamin D 2 in edible mushrooms after UV irradiation</v>
      </c>
      <c r="F47" s="4" t="str">
        <f>'[1]原始檔案(去除作者代碼)'!M47</f>
        <v>王成佳#;楊淑惠;李信昌*</v>
      </c>
      <c r="G47" s="4" t="str">
        <f>'[1]原始檔案(去除作者代碼)'!N47</f>
        <v>Seng-KaiVong#;Shu-HuiYang;Sing-ChungLi*</v>
      </c>
    </row>
    <row r="48" spans="1:7" ht="80" customHeight="1" x14ac:dyDescent="0.45">
      <c r="A48" s="3" t="str">
        <f>[1]原始檔案!A48</f>
        <v>C</v>
      </c>
      <c r="B48" s="3" t="str">
        <f>'[1]原始檔案(去除作者代碼)'!D48</f>
        <v>C-09</v>
      </c>
      <c r="C48" s="4" t="str">
        <f>'[1]原始檔案(去除作者代碼)'!E48</f>
        <v>營養及生物科技 (Nutrition and Biotechnology)</v>
      </c>
      <c r="D48" s="4" t="str">
        <f>'[1]原始檔案(去除作者代碼)'!K48</f>
        <v>探討台灣地區血液透析患者高敏性C反應蛋白與憂鬱程度之相關性</v>
      </c>
      <c r="E48" s="4" t="str">
        <f>'[1]原始檔案(去除作者代碼)'!L48</f>
        <v>To explore the relationship between high sensitivity C-reactive protein and depression in hemodialysis patients in Taiwan</v>
      </c>
      <c r="F48" s="4" t="str">
        <f>'[1]原始檔案(去除作者代碼)'!M48</f>
        <v>劉宛林#;蔡雨芳;劉思妤;張瑀恬;陳筠涵;陳錫賢;陳作孝;許永和;彭聖曾;楊淑惠*</v>
      </c>
      <c r="G48" s="4" t="str">
        <f>'[1]原始檔案(去除作者代碼)'!N48</f>
        <v>Wan-LinLiu#;Yu-Fang Tsai;Szu-YuLiu;Yu-TienChang;Yun-HanChen;Hsi-HsienChen;Tso-HsiaoChen;Yung-HoHsu;Sheng-JengPong;Shwu-HueyYang*</v>
      </c>
    </row>
    <row r="49" spans="1:7" ht="80" customHeight="1" x14ac:dyDescent="0.45">
      <c r="A49" s="3" t="str">
        <f>[1]原始檔案!A49</f>
        <v>C</v>
      </c>
      <c r="B49" s="3" t="str">
        <f>'[1]原始檔案(去除作者代碼)'!D49</f>
        <v>C-10</v>
      </c>
      <c r="C49" s="4" t="str">
        <f>'[1]原始檔案(去除作者代碼)'!E49</f>
        <v>營養及生物科技 (Nutrition and Biotechnology)</v>
      </c>
      <c r="D49" s="4" t="str">
        <f>'[1]原始檔案(去除作者代碼)'!K49</f>
        <v>發酵臺灣藜透過自噬作用抑制人類大腸癌細胞HT-29生長</v>
      </c>
      <c r="E49" s="4" t="str">
        <f>'[1]原始檔案(去除作者代碼)'!L49</f>
        <v>Fermented djulis inhibits the growth of human colorectal cancer cell line HT-29 through autophagy</v>
      </c>
      <c r="F49" s="4" t="str">
        <f>'[1]原始檔案(去除作者代碼)'!M49</f>
        <v>林念萱#;何采璇;陳枚伶;趙宏銘;施純光*</v>
      </c>
      <c r="G49" s="4" t="str">
        <f>'[1]原始檔案(去除作者代碼)'!N49</f>
        <v>Nien-HsuanLin#; Tsai-HsuanHo;Mei-Ling Chen;Hung-MingChao;Chun-KuangShih*</v>
      </c>
    </row>
    <row r="50" spans="1:7" ht="80" customHeight="1" x14ac:dyDescent="0.45">
      <c r="A50" s="3" t="str">
        <f>[1]原始檔案!A50</f>
        <v>C</v>
      </c>
      <c r="B50" s="3" t="str">
        <f>'[1]原始檔案(去除作者代碼)'!D50</f>
        <v>C-11</v>
      </c>
      <c r="C50" s="4" t="str">
        <f>'[1]原始檔案(去除作者代碼)'!E50</f>
        <v>營養及生物科技 (Nutrition and Biotechnology)</v>
      </c>
      <c r="D50" s="4" t="str">
        <f>'[1]原始檔案(去除作者代碼)'!K50</f>
        <v>米麴甘酒之營養成分與機能性</v>
      </c>
      <c r="E50" s="4" t="str">
        <f>'[1]原始檔案(去除作者代碼)'!L50</f>
        <v>Nutrient content and functionality of koji amazake</v>
      </c>
      <c r="F50" s="4" t="str">
        <f>'[1]原始檔案(去除作者代碼)'!M50</f>
        <v>胡淑婷#;何采璇;林念萱;施純光*</v>
      </c>
      <c r="G50" s="4" t="str">
        <f>'[1]原始檔案(去除作者代碼)'!N50</f>
        <v>Shu-TingHu#;Tsai-HsuanHo;Nien-HsuanLin;Chun-KuangShih*</v>
      </c>
    </row>
    <row r="51" spans="1:7" ht="80" customHeight="1" x14ac:dyDescent="0.45">
      <c r="A51" s="3" t="str">
        <f>[1]原始檔案!A51</f>
        <v>C</v>
      </c>
      <c r="B51" s="3" t="str">
        <f>'[1]原始檔案(去除作者代碼)'!D51</f>
        <v>C-12</v>
      </c>
      <c r="C51" s="4" t="str">
        <f>'[1]原始檔案(去除作者代碼)'!E51</f>
        <v>營養及生物科技 (Nutrition and Biotechnology)</v>
      </c>
      <c r="D51" s="4" t="str">
        <f>'[1]原始檔案(去除作者代碼)'!K51</f>
        <v>Probiotic and Prebiotic Supplementation Attenuated Motor Dysfunctions in Unilateral 6-OHDA-Induced Parkinson’s Disease Rats</v>
      </c>
      <c r="E51" s="4" t="str">
        <f>'[1]原始檔案(去除作者代碼)'!L51</f>
        <v>Probiotic and Prebiotic Supplementation Attenuated Motor Dysfunctions in Unilateral 6-OHDA-Induced Parkinson’s Disease Rats</v>
      </c>
      <c r="F51" s="4" t="str">
        <f>'[1]原始檔案(去除作者代碼)'!M51</f>
        <v>袁碧茹#;曹書萍;潘比娜;廖翊淇;胡恩綺;高荷晴;黃惠宇*</v>
      </c>
      <c r="G51" s="4" t="str">
        <f>'[1]原始檔案(去除作者代碼)'!N51</f>
        <v>Bira Arumndari Nurrahma #;Shu-Ping Tsao ;Binar Panunggal ;Yi-Chi Liao ;En-Chi Hu;Ho-Ching Kao ;Hui-Yu Huang*</v>
      </c>
    </row>
    <row r="52" spans="1:7" ht="80" customHeight="1" x14ac:dyDescent="0.45">
      <c r="A52" s="3" t="str">
        <f>[1]原始檔案!A52</f>
        <v>C</v>
      </c>
      <c r="B52" s="3" t="str">
        <f>'[1]原始檔案(去除作者代碼)'!D52</f>
        <v>C-13</v>
      </c>
      <c r="C52" s="4" t="str">
        <f>'[1]原始檔案(去除作者代碼)'!E52</f>
        <v>營養及生物科技 (Nutrition and Biotechnology)</v>
      </c>
      <c r="D52" s="4" t="str">
        <f>'[1]原始檔案(去除作者代碼)'!K52</f>
        <v>麥芽糊精對於葡聚醣硫酸鈉誘導小鼠慢性腸炎之影響</v>
      </c>
      <c r="E52" s="4" t="str">
        <f>'[1]原始檔案(去除作者代碼)'!L52</f>
        <v>Effects of maltodextrin on dextran sodium sulfate (DSS)-induced chronic colitis in mice</v>
      </c>
      <c r="F52" s="4" t="str">
        <f>'[1]原始檔案(去除作者代碼)'!M52</f>
        <v>何采璇#;林念萱;陳枚伶;趙宏銘;施純光*</v>
      </c>
      <c r="G52" s="4" t="str">
        <f>'[1]原始檔案(去除作者代碼)'!N52</f>
        <v>Tsai-HsuanHo#;Nien-HsuanLin;Mei-LingChen;Hung-MingChao;Chun-KuangShih*</v>
      </c>
    </row>
    <row r="53" spans="1:7" ht="80" customHeight="1" x14ac:dyDescent="0.45">
      <c r="A53" s="3" t="str">
        <f>[1]原始檔案!A53</f>
        <v>C</v>
      </c>
      <c r="B53" s="3" t="str">
        <f>'[1]原始檔案(去除作者代碼)'!D53</f>
        <v>C-14</v>
      </c>
      <c r="C53" s="4" t="str">
        <f>'[1]原始檔案(去除作者代碼)'!E53</f>
        <v>營養及生物科技 (Nutrition and Biotechnology)</v>
      </c>
      <c r="D53" s="4" t="str">
        <f>'[1]原始檔案(去除作者代碼)'!K53</f>
        <v>探討魚油與褪黑激素對慢性睡眠剝奪大鼠心智表現之影響</v>
      </c>
      <c r="E53" s="4" t="str">
        <f>'[1]原始檔案(去除作者代碼)'!L53</f>
        <v>Effects of Fish Oil and Melatonin on Mental Performance in Rats under Chronic Sleep Deprivation</v>
      </c>
      <c r="F53" s="4" t="str">
        <f>'[1]原始檔案(去除作者代碼)'!M53</f>
        <v>賴文德#;黃士懿*</v>
      </c>
      <c r="G53" s="4" t="str">
        <f>'[1]原始檔案(去除作者代碼)'!N53</f>
        <v>Wen-DeLai#;Shih-YiHuang*</v>
      </c>
    </row>
    <row r="54" spans="1:7" ht="80" customHeight="1" x14ac:dyDescent="0.45">
      <c r="A54" s="3" t="str">
        <f>[1]原始檔案!A54</f>
        <v>C</v>
      </c>
      <c r="B54" s="3" t="str">
        <f>'[1]原始檔案(去除作者代碼)'!D54</f>
        <v>C-15</v>
      </c>
      <c r="C54" s="4" t="str">
        <f>'[1]原始檔案(去除作者代碼)'!E54</f>
        <v>營養及生物科技 (Nutrition and Biotechnology)</v>
      </c>
      <c r="D54" s="4" t="str">
        <f>'[1]原始檔案(去除作者代碼)'!K54</f>
        <v>蔥屬植物有機硫化物成分對於lipopolysaccharide誘導C2C12 myotube萎縮及合成相關因子的影響</v>
      </c>
      <c r="E54" s="4" t="str">
        <f>'[1]原始檔案(去除作者代碼)'!L54</f>
        <v>Effects of organosulfuric compounds from Allium vegetables on atrophy- and synthesis- associated factors in lipopolysaccharide-treated C2C12 myotubes</v>
      </c>
      <c r="F54" s="4" t="str">
        <f>'[1]原始檔案(去除作者代碼)'!M54</f>
        <v>詹俊業#;陳玉華*</v>
      </c>
      <c r="G54" s="4" t="str">
        <f>'[1]原始檔案(去除作者代碼)'!N54</f>
        <v>Chun-YehChan#;Yue-HwaChen*</v>
      </c>
    </row>
    <row r="55" spans="1:7" ht="80" customHeight="1" x14ac:dyDescent="0.45">
      <c r="A55" s="3" t="str">
        <f>[1]原始檔案!A55</f>
        <v>C</v>
      </c>
      <c r="B55" s="3" t="str">
        <f>'[1]原始檔案(去除作者代碼)'!D55</f>
        <v>C-16</v>
      </c>
      <c r="C55" s="4" t="str">
        <f>'[1]原始檔案(去除作者代碼)'!E55</f>
        <v>營養及生物科技 (Nutrition and Biotechnology)</v>
      </c>
      <c r="D55" s="4" t="str">
        <f>'[1]原始檔案(去除作者代碼)'!K55</f>
        <v>探討台灣地區血液透析患者的飲食發炎指數與同半胱胺酸之相關性</v>
      </c>
      <c r="E55" s="4" t="str">
        <f>'[1]原始檔案(去除作者代碼)'!L55</f>
        <v>To explore the relationship between dietary inflammatory index and homocysteine of hemodialysis patients in Taiwan</v>
      </c>
      <c r="F55" s="4" t="str">
        <f>'[1]原始檔案(去除作者代碼)'!M55</f>
        <v>黃昭儀#;劉宛林;陳筠涵;蔡雨芳;劉思妤;張瑀恬;陳錫賢;陳作孝;許永和;彭聖曾;楊淑惠*;楊淑惠*;楊淑惠*</v>
      </c>
      <c r="G55" s="4" t="str">
        <f>'[1]原始檔案(去除作者代碼)'!N55</f>
        <v>Chao-YiHuang#;Wan-LinLiu;Yun-HanChen;Yu-FengTsai;Szu-YuLiu;Yu-TienChang;Hsi-HsienChen;Tso-HsiaoChen;Yung-HoHsu;Sheng-JongPeng;Shwu-HueyYang*;Shwu-HueyYang*;Shwu-HueyYang*</v>
      </c>
    </row>
    <row r="56" spans="1:7" ht="80" customHeight="1" x14ac:dyDescent="0.45">
      <c r="A56" s="3" t="str">
        <f>[1]原始檔案!A56</f>
        <v>C</v>
      </c>
      <c r="B56" s="3" t="str">
        <f>'[1]原始檔案(去除作者代碼)'!D56</f>
        <v>C-17</v>
      </c>
      <c r="C56" s="4" t="str">
        <f>'[1]原始檔案(去除作者代碼)'!E56</f>
        <v>營養及生物科技 (Nutrition and Biotechnology)</v>
      </c>
      <c r="D56" s="4" t="str">
        <f>'[1]原始檔案(去除作者代碼)'!K56</f>
        <v>異硫氰酸烯丙酯透過增加緊密連接相關蛋白質表現與降低鈣離子訊息傳遞路徑減緩塵螨誘發氣喘模式中呼吸道發炎及氣管收縮之情形</v>
      </c>
      <c r="E56" s="4" t="str">
        <f>'[1]原始檔案(去除作者代碼)'!L56</f>
        <v>Allyl isothiocyanate alleviates airway inflammation and airway contraction through increasing tight junction related protein expression and suppressing Ca2+ signaling in HDM-induced asthma model</v>
      </c>
      <c r="F56" s="4" t="str">
        <f>'[1]原始檔案(去除作者代碼)'!M56</f>
        <v>賴俞含#;陳欣媛;蔣宜芬;夏詩閔*</v>
      </c>
      <c r="G56" s="4" t="str">
        <f>'[1]原始檔案(去除作者代碼)'!N56</f>
        <v>Yu-HanLai#;Hsin-YuanChen;Yi-FenChiang;Shih-MinHsia*</v>
      </c>
    </row>
    <row r="57" spans="1:7" ht="80" customHeight="1" x14ac:dyDescent="0.45">
      <c r="A57" s="3" t="str">
        <f>[1]原始檔案!A57</f>
        <v>C</v>
      </c>
      <c r="B57" s="3" t="str">
        <f>'[1]原始檔案(去除作者代碼)'!D57</f>
        <v>C-18</v>
      </c>
      <c r="C57" s="4" t="str">
        <f>'[1]原始檔案(去除作者代碼)'!E57</f>
        <v>營養及生物科技 (Nutrition and Biotechnology)</v>
      </c>
      <c r="D57" s="4" t="str">
        <f>'[1]原始檔案(去除作者代碼)'!K57</f>
        <v>枸杞多醣與辣椒素對於葡聚醣硫酸鈉誘導大鼠潰瘍性結腸炎之保護效果</v>
      </c>
      <c r="E57" s="4" t="str">
        <f>'[1]原始檔案(去除作者代碼)'!L57</f>
        <v>Protective effects of Lycium barbarum polysaccharides and capsaicin in rats with dextran sulfate sodium-induced ulcerative colitis via anti-inflammation and antioxidation</v>
      </c>
      <c r="F57" s="4" t="str">
        <f>'[1]原始檔案(去除作者代碼)'!M57</f>
        <v>陳育珊#;連宇致;趙振瑞*</v>
      </c>
      <c r="G57" s="4" t="str">
        <f>'[1]原始檔案(去除作者代碼)'!N57</f>
        <v>Yu-ShanChen#;Yu-Zhi Lian;Jane C-JChao*</v>
      </c>
    </row>
    <row r="58" spans="1:7" ht="80" customHeight="1" x14ac:dyDescent="0.45">
      <c r="A58" s="3" t="str">
        <f>[1]原始檔案!A58</f>
        <v>C</v>
      </c>
      <c r="B58" s="3" t="str">
        <f>'[1]原始檔案(去除作者代碼)'!D58</f>
        <v>C-19</v>
      </c>
      <c r="C58" s="4" t="str">
        <f>'[1]原始檔案(去除作者代碼)'!E58</f>
        <v>營養及生物科技 (Nutrition and Biotechnology)</v>
      </c>
      <c r="D58" s="4" t="str">
        <f>'[1]原始檔案(去除作者代碼)'!K58</f>
        <v>探討EPA及DHA補充對於慢性睡眠剝奪大鼠類憂鬱及類焦慮行為的影響</v>
      </c>
      <c r="E58" s="4" t="str">
        <f>'[1]原始檔案(去除作者代碼)'!L58</f>
        <v>Effects of EPA and DHA on depression- and anxiety-like behaviors in rats under chronic sleep deprivation</v>
      </c>
      <c r="F58" s="4" t="str">
        <f>'[1]原始檔案(去除作者代碼)'!M58</f>
        <v>張嘉軒#;林鳳嬌;黃士懿*</v>
      </c>
      <c r="G58" s="4" t="str">
        <f>'[1]原始檔案(去除作者代碼)'!N58</f>
        <v>Chia-HsuanChang#;Shirley PriscillaGunawan;Shih-YiHuang*</v>
      </c>
    </row>
    <row r="59" spans="1:7" ht="80" customHeight="1" x14ac:dyDescent="0.45">
      <c r="A59" s="3" t="str">
        <f>[1]原始檔案!A59</f>
        <v>C</v>
      </c>
      <c r="B59" s="3" t="str">
        <f>'[1]原始檔案(去除作者代碼)'!D59</f>
        <v>C-20</v>
      </c>
      <c r="C59" s="4" t="str">
        <f>'[1]原始檔案(去除作者代碼)'!E59</f>
        <v>營養及生物科技 (Nutrition and Biotechnology)</v>
      </c>
      <c r="D59" s="4" t="str">
        <f>'[1]原始檔案(去除作者代碼)'!K59</f>
        <v>雌鼠於懷孕準備期持續介入阿斯巴甜對卵巢與胎盤的粒腺體功能及生合成之影響</v>
      </c>
      <c r="E59" s="4" t="str">
        <f>'[1]原始檔案(去除作者代碼)'!L59</f>
        <v>Effect of female rats continuous intervene aspartame during pregnancy preparation on mitochondrial function and biogenesis of ovaries and placenta</v>
      </c>
      <c r="F59" s="4" t="str">
        <f>'[1]原始檔案(去除作者代碼)'!M59</f>
        <v>葉妍佳#;謝榮鴻*</v>
      </c>
      <c r="G59" s="4" t="str">
        <f>'[1]原始檔案(去除作者代碼)'!N59</f>
        <v>Yen-ChiaYeh#;Rong-HongHsieh*</v>
      </c>
    </row>
    <row r="60" spans="1:7" ht="80" customHeight="1" x14ac:dyDescent="0.45">
      <c r="A60" s="3" t="str">
        <f>[1]原始檔案!A60</f>
        <v>C</v>
      </c>
      <c r="B60" s="3" t="str">
        <f>'[1]原始檔案(去除作者代碼)'!D60</f>
        <v>C-21</v>
      </c>
      <c r="C60" s="4" t="str">
        <f>'[1]原始檔案(去除作者代碼)'!E60</f>
        <v>營養及生物科技 (Nutrition and Biotechnology)</v>
      </c>
      <c r="D60" s="4" t="str">
        <f>'[1]原始檔案(去除作者代碼)'!K60</f>
        <v>發酵米糠水萃取物對高脂飲食高齡大鼠肝臟損傷之影響</v>
      </c>
      <c r="E60" s="4" t="str">
        <f>'[1]原始檔案(去除作者代碼)'!L60</f>
        <v>Effects of water extract of fermented rice bran on liver damage in aged rats with high-fat diet feeding</v>
      </c>
      <c r="F60" s="4" t="str">
        <f>'[1]原始檔案(去除作者代碼)'!M60</f>
        <v>陳亭妤#;陳雅琳;邱琬淳;葉秋莉;童鈺棠;白川仁;楊素卿*</v>
      </c>
      <c r="G60" s="4" t="str">
        <f>'[1]原始檔案(去除作者代碼)'!N60</f>
        <v>Ting-YuChen#;Ya-LingChen;Wan-ChunChiu;Chiu-LiYeh;Yu-TangTung;HitoshiShirakawa;Suh-ChingYang*</v>
      </c>
    </row>
    <row r="61" spans="1:7" ht="80" customHeight="1" x14ac:dyDescent="0.45">
      <c r="A61" s="3" t="str">
        <f>[1]原始檔案!A61</f>
        <v>C</v>
      </c>
      <c r="B61" s="3" t="str">
        <f>'[1]原始檔案(去除作者代碼)'!D61</f>
        <v>C-22</v>
      </c>
      <c r="C61" s="4" t="str">
        <f>'[1]原始檔案(去除作者代碼)'!E61</f>
        <v>營養及生物科技 (Nutrition and Biotechnology)</v>
      </c>
      <c r="D61" s="4" t="str">
        <f>'[1]原始檔案(去除作者代碼)'!K61</f>
        <v>醋磺內酯鉀和蔗糖素對卵巢濾泡顆粒細胞粒線體功能和黃體素分泌影響</v>
      </c>
      <c r="E61" s="4" t="str">
        <f>'[1]原始檔案(去除作者代碼)'!L61</f>
        <v>Effects of acesulfame potassium and sucralose on mitochondrial function and progesterone secretion in granulosa cells.</v>
      </c>
      <c r="F61" s="4" t="str">
        <f>'[1]原始檔案(去除作者代碼)'!M61</f>
        <v>林郁芳#;謝榮鴻*</v>
      </c>
      <c r="G61" s="4" t="str">
        <f>'[1]原始檔案(去除作者代碼)'!N61</f>
        <v>Yu-FangLin#;Rong-HongHsieh *</v>
      </c>
    </row>
    <row r="62" spans="1:7" ht="80" customHeight="1" x14ac:dyDescent="0.45">
      <c r="A62" s="3" t="str">
        <f>[1]原始檔案!A62</f>
        <v>C</v>
      </c>
      <c r="B62" s="3" t="str">
        <f>'[1]原始檔案(去除作者代碼)'!D62</f>
        <v>C-23</v>
      </c>
      <c r="C62" s="4" t="str">
        <f>'[1]原始檔案(去除作者代碼)'!E62</f>
        <v>營養及生物科技 (Nutrition and Biotechnology)</v>
      </c>
      <c r="D62" s="4" t="str">
        <f>'[1]原始檔案(去除作者代碼)'!K62</f>
        <v>靜脈注射calcitriol改善肥胖合併敗血症小鼠CD4+ T細胞平衡並抑制急性腎損傷</v>
      </c>
      <c r="E62" s="4" t="str">
        <f>'[1]原始檔案(去除作者代碼)'!L62</f>
        <v>Intravenous Calcitriol Treatment Benefits the Homeostasis of CD4+ T Cells and Attenuates Acute Kidney Injury in Obese Mice Complicated with Polymicrobial Sepsis</v>
      </c>
      <c r="F62" s="4" t="str">
        <f>'[1]原始檔案(去除作者代碼)'!M62</f>
        <v>蘇俐函#;林明燦;江雅婷;葉秋莉*</v>
      </c>
      <c r="G62" s="4" t="str">
        <f>'[1]原始檔案(去除作者代碼)'!N62</f>
        <v>Li-HanSu#;Ming-TsanLin;Ya-TingChiang;Chiu-LiYeh*</v>
      </c>
    </row>
    <row r="63" spans="1:7" ht="80" customHeight="1" x14ac:dyDescent="0.45">
      <c r="A63" s="3" t="str">
        <f>[1]原始檔案!A63</f>
        <v>C</v>
      </c>
      <c r="B63" s="3" t="str">
        <f>'[1]原始檔案(去除作者代碼)'!D63</f>
        <v>C-24</v>
      </c>
      <c r="C63" s="4" t="str">
        <f>'[1]原始檔案(去除作者代碼)'!E63</f>
        <v>營養及生物科技 (Nutrition and Biotechnology)</v>
      </c>
      <c r="D63" s="4" t="str">
        <f>'[1]原始檔案(去除作者代碼)'!K63</f>
        <v>發酵米糠萃取物對慢性睡眠剝奪小鼠腸道屏障與菌相之影響</v>
      </c>
      <c r="E63" s="4" t="str">
        <f>'[1]原始檔案(去除作者代碼)'!L63</f>
        <v>Effects of fermented rice bran on intestinal barrier and microbiota in chronic sleep deprived mice</v>
      </c>
      <c r="F63" s="4" t="str">
        <f>'[1]原始檔案(去除作者代碼)'!M63</f>
        <v>蘇俐函#;邱琬淳;陳雅琳;童鈺棠;彭湘琦;楊素卿;白川仁;葉秋莉*</v>
      </c>
      <c r="G63" s="4" t="str">
        <f>'[1]原始檔案(去除作者代碼)'!N63</f>
        <v>Li-HanSu#;Wan-ChunChiu;Ya-LingChen;Yu-TangTung;Hsiang-ChiPeng;Suh-ChingYang;HitoshiShirakawa;Chiu-LiYeh*</v>
      </c>
    </row>
    <row r="64" spans="1:7" ht="80" customHeight="1" x14ac:dyDescent="0.45">
      <c r="A64" s="3" t="str">
        <f>[1]原始檔案!A64</f>
        <v>C</v>
      </c>
      <c r="B64" s="3" t="str">
        <f>'[1]原始檔案(去除作者代碼)'!D64</f>
        <v>C-25</v>
      </c>
      <c r="C64" s="4" t="str">
        <f>'[1]原始檔案(去除作者代碼)'!E64</f>
        <v>營養及生物科技 (Nutrition and Biotechnology)</v>
      </c>
      <c r="D64" s="4" t="str">
        <f>'[1]原始檔案(去除作者代碼)'!K64</f>
        <v>米糠可調節攝取果糖糖水合併苦茶油飲食之卵切小鼠的腸肝腦軸失衡</v>
      </c>
      <c r="E64" s="4" t="str">
        <f>'[1]原始檔案(去除作者代碼)'!L64</f>
        <v>Rice Bran may Modulate the Imbalance of the Gut-Liver-Brain Axis in Ovariectomized Mice fed with a Fructose Drinking and Tea Seed Oil-based Diet</v>
      </c>
      <c r="F64" s="4" t="str">
        <f>'[1]原始檔案(去除作者代碼)'!M64</f>
        <v>趙于雯#;白川仁;邱琬淳*</v>
      </c>
      <c r="G64" s="4" t="str">
        <f>'[1]原始檔案(去除作者代碼)'!N64</f>
        <v>Yu-WenChao #;HitoshiShirakawa;Wan-ChunChiu*</v>
      </c>
    </row>
    <row r="65" spans="1:7" ht="80" customHeight="1" x14ac:dyDescent="0.45">
      <c r="A65" s="3" t="str">
        <f>[1]原始檔案!A65</f>
        <v>D</v>
      </c>
      <c r="B65" s="3" t="str">
        <f>'[1]原始檔案(去除作者代碼)'!D65</f>
        <v>D-01</v>
      </c>
      <c r="C65" s="4" t="str">
        <f>'[1]原始檔案(去除作者代碼)'!E65</f>
        <v>耳鼻喉、眼科、皮膚科及整型外科 (ENT, Ophthalmology, Dermatology and Plastic surgery)</v>
      </c>
      <c r="D65" s="4" t="str">
        <f>'[1]原始檔案(去除作者代碼)'!K65</f>
        <v>鼻咽小細胞癌的治療效果：在真實世界數據的統合分析</v>
      </c>
      <c r="E65" s="4" t="str">
        <f>'[1]原始檔案(去除作者代碼)'!L65</f>
        <v>The therapeutic effect in nasopharyngeal small cell carcinoma: a real-world evidence of systematic review</v>
      </c>
      <c r="F65" s="4" t="str">
        <f>'[1]原始檔案(去除作者代碼)'!M65</f>
        <v>魯正傑#;陳俊天;林彥光;陳聰明*</v>
      </c>
      <c r="G65" s="4" t="str">
        <f>'[1]原始檔案(去除作者代碼)'!N65</f>
        <v>Cheng-ChiehLu#;Chun-TienChen;Yen-KuangLin;Tsung-MingChen*</v>
      </c>
    </row>
    <row r="66" spans="1:7" ht="80" customHeight="1" x14ac:dyDescent="0.45">
      <c r="A66" s="3" t="str">
        <f>[1]原始檔案!A66</f>
        <v>D</v>
      </c>
      <c r="B66" s="3" t="str">
        <f>'[1]原始檔案(去除作者代碼)'!D66</f>
        <v>D-02</v>
      </c>
      <c r="C66" s="4" t="str">
        <f>'[1]原始檔案(去除作者代碼)'!E66</f>
        <v>復健科及骨科 (Rehabilitation and Orthopedics)</v>
      </c>
      <c r="D66" s="4" t="str">
        <f>'[1]原始檔案(去除作者代碼)'!K66</f>
        <v>健康人士在特定阻力運動訓練下之預測能量消耗模型</v>
      </c>
      <c r="E66" s="4" t="str">
        <f>'[1]原始檔案(去除作者代碼)'!L66</f>
        <v>Prediction of energy expenditure models during selected resistance training exercises in healthy individuals</v>
      </c>
      <c r="F66" s="4" t="str">
        <f>'[1]原始檔案(去除作者代碼)'!M66</f>
        <v>洪孟君#;木阿滴;賴建宏;彭志維*</v>
      </c>
      <c r="G66" s="4" t="str">
        <f>'[1]原始檔案(去除作者代碼)'!N66</f>
        <v>Meng-JyunHong#;Muhammad Adeel;Chien-HungLai;Chih-Wei Peng*</v>
      </c>
    </row>
    <row r="67" spans="1:7" ht="80" customHeight="1" x14ac:dyDescent="0.45">
      <c r="A67" s="3" t="str">
        <f>[1]原始檔案!A67</f>
        <v>D</v>
      </c>
      <c r="B67" s="3" t="str">
        <f>'[1]原始檔案(去除作者代碼)'!D67</f>
        <v>D-03</v>
      </c>
      <c r="C67" s="4" t="str">
        <f>'[1]原始檔案(去除作者代碼)'!E67</f>
        <v>復健科及骨科 (Rehabilitation and Orthopedics)</v>
      </c>
      <c r="D67" s="4" t="str">
        <f>'[1]原始檔案(去除作者代碼)'!K67</f>
        <v>在脊椎損傷患者的腦部與脊椎施加成對電刺激的療效</v>
      </c>
      <c r="E67" s="4" t="str">
        <f>'[1]原始檔案(去除作者代碼)'!L67</f>
        <v>Effect of paired stimulation on brain and spinal cord in Spinal Cord Injury Subjects</v>
      </c>
      <c r="F67" s="4" t="str">
        <f>'[1]原始檔案(去除作者代碼)'!M67</f>
        <v>木阿滴#;賴建宏;彭志維*</v>
      </c>
      <c r="G67" s="4" t="str">
        <f>'[1]原始檔案(去除作者代碼)'!N67</f>
        <v>MuhammadAdeel#;Chien-HungLai;Chih-WeiPeng*</v>
      </c>
    </row>
    <row r="68" spans="1:7" ht="80" customHeight="1" x14ac:dyDescent="0.45">
      <c r="A68" s="3" t="str">
        <f>[1]原始檔案!A68</f>
        <v>D</v>
      </c>
      <c r="B68" s="3" t="str">
        <f>'[1]原始檔案(去除作者代碼)'!D68</f>
        <v>D-04</v>
      </c>
      <c r="C68" s="4" t="str">
        <f>'[1]原始檔案(去除作者代碼)'!E68</f>
        <v>復健科及骨科 (Rehabilitation and Orthopedics)</v>
      </c>
      <c r="D68" s="4" t="str">
        <f>'[1]原始檔案(去除作者代碼)'!K68</f>
        <v>補充支鏈胺基酸富含物對老年人在歐洲肌少症工作小組各項指引的影響：系統性回顧及統合分析</v>
      </c>
      <c r="E68" s="4" t="str">
        <f>'[1]原始檔案(去除作者代碼)'!L68</f>
        <v>Effects of branched-chain amino acid–rich supplementation on EWGSOP2 criteria for sarcopenia in older adults: a systematic review and meta-analysis</v>
      </c>
      <c r="F68" s="4" t="str">
        <f>'[1]原始檔案(去除作者代碼)'!M68</f>
        <v>白耕豪#*;蔡孟臻#;侯文萱</v>
      </c>
      <c r="G68" s="4" t="str">
        <f>'[1]原始檔案(去除作者代碼)'!N68</f>
        <v>Geng-HaoBai#*;Meng-ChenTsai#;Wen-HsuanHou</v>
      </c>
    </row>
    <row r="69" spans="1:7" ht="80" customHeight="1" x14ac:dyDescent="0.45">
      <c r="A69" s="3" t="str">
        <f>[1]原始檔案!A69</f>
        <v>D</v>
      </c>
      <c r="B69" s="3" t="str">
        <f>'[1]原始檔案(去除作者代碼)'!D69</f>
        <v>D-05</v>
      </c>
      <c r="C69" s="4" t="str">
        <f>'[1]原始檔案(去除作者代碼)'!E69</f>
        <v>復健科及骨科 (Rehabilitation and Orthopedics)</v>
      </c>
      <c r="D69" s="4" t="str">
        <f>'[1]原始檔案(去除作者代碼)'!K69</f>
        <v>利用神經肌肉電刺激治療腦性麻痺兒童的下肢運動障礙：隨機對照試驗的系統性文獻回顧與統合分析</v>
      </c>
      <c r="E69" s="4" t="str">
        <f>'[1]原始檔案(去除作者代碼)'!L69</f>
        <v>Effectiveness of Neuromuscular Electrical Stimulation to Improve Lower Limbs Motor function in Children with Cerebral Palsy: A Systematic Review and Meta-Analysis of Randomized Controlled Trials</v>
      </c>
      <c r="F69" s="4" t="str">
        <f>'[1]原始檔案(去除作者代碼)'!M69</f>
        <v>陳煜軒#;王薫毅#;陳弘洲*</v>
      </c>
      <c r="G69" s="4" t="str">
        <f>'[1]原始檔案(去除作者代碼)'!N69</f>
        <v>Yu-HsuanChen#;Hsun-YiWang#;Hung-ChouChen*</v>
      </c>
    </row>
    <row r="70" spans="1:7" ht="80" customHeight="1" x14ac:dyDescent="0.45">
      <c r="A70" s="3" t="str">
        <f>[1]原始檔案!A70</f>
        <v>D</v>
      </c>
      <c r="B70" s="3" t="str">
        <f>'[1]原始檔案(去除作者代碼)'!D70</f>
        <v>D-06</v>
      </c>
      <c r="C70" s="4" t="str">
        <f>'[1]原始檔案(去除作者代碼)'!E70</f>
        <v>復健科及骨科 (Rehabilitation and Orthopedics)</v>
      </c>
      <c r="D70" s="4" t="str">
        <f>'[1]原始檔案(去除作者代碼)'!K70</f>
        <v>下肢功能性電刺激對心衰竭病患的效果:系統性回顧與統合分析</v>
      </c>
      <c r="E70" s="4" t="str">
        <f>'[1]原始檔案(去除作者代碼)'!L70</f>
        <v>Effectiveness of Functional Electrical Stimulation of Lower Extremities in Patients with Heart Failure: A Systematic Review and Meta-Analysis of Randomized Controlled Trials</v>
      </c>
      <c r="F70" s="4" t="str">
        <f>'[1]原始檔案(去除作者代碼)'!M70</f>
        <v>王薰毅#;陳煜軒#;陳弘洲*</v>
      </c>
      <c r="G70" s="4" t="str">
        <f>'[1]原始檔案(去除作者代碼)'!N70</f>
        <v>Hsun-YiWang#;Yu-HsuanChen#;Hung-ChouChen*</v>
      </c>
    </row>
    <row r="71" spans="1:7" ht="80" customHeight="1" x14ac:dyDescent="0.45">
      <c r="A71" s="3" t="str">
        <f>[1]原始檔案!A71</f>
        <v>D</v>
      </c>
      <c r="B71" s="3" t="str">
        <f>'[1]原始檔案(去除作者代碼)'!D71</f>
        <v>D-07</v>
      </c>
      <c r="C71" s="4" t="str">
        <f>'[1]原始檔案(去除作者代碼)'!E71</f>
        <v>心胸內科 (Cardiothoracic medicine)</v>
      </c>
      <c r="D71" s="4" t="str">
        <f>'[1]原始檔案(去除作者代碼)'!K71</f>
        <v>一氧化碳釋放分子-2所釋放的一氧化碳可藉由抑制Toll-like receptors/NADPH oxidase/ROS/NF-kappaB/IL-6來改善懸浮微粒所誘發的主動脈發炎症狀</v>
      </c>
      <c r="E71" s="4" t="str">
        <f>'[1]原始檔案(去除作者代碼)'!L71</f>
        <v>Carbon monoxide releasing molecule-2-liberated carbon monoxide ameliorates particulate matter-induced aorta inflammation via Toll-like receptors/NADPH oxidase/ROS/NF-kappaB/IL-6 inhibition</v>
      </c>
      <c r="F71" s="4" t="str">
        <f>'[1]原始檔案(去除作者代碼)'!M71</f>
        <v>武氏水仙#;李宜達*</v>
      </c>
      <c r="G71" s="4" t="str">
        <f>'[1]原始檔案(去除作者代碼)'!N71</f>
        <v>Thi Thuy TienVo#;I-TaLee*</v>
      </c>
    </row>
    <row r="72" spans="1:7" ht="80" customHeight="1" x14ac:dyDescent="0.45">
      <c r="A72" s="3" t="str">
        <f>[1]原始檔案!A72</f>
        <v>D</v>
      </c>
      <c r="B72" s="3" t="str">
        <f>'[1]原始檔案(去除作者代碼)'!D72</f>
        <v>D-08</v>
      </c>
      <c r="C72" s="4" t="str">
        <f>'[1]原始檔案(去除作者代碼)'!E72</f>
        <v>心胸內科 (Cardiothoracic medicine)</v>
      </c>
      <c r="D72" s="4" t="str">
        <f>'[1]原始檔案(去除作者代碼)'!K72</f>
        <v>探討ITIH4經由YAP/TAZ路徑調控急性呼吸窘迫症候群之第二型肺泡上皮細胞老化的角色</v>
      </c>
      <c r="E72" s="4" t="str">
        <f>'[1]原始檔案(去除作者代碼)'!L72</f>
        <v>Investigation into the role of ITIH4 in regulating senescence of type 2 alveolar epithelial cells via the YAP/TAZ pathway in acute respiratory distress syndrome</v>
      </c>
      <c r="F72" s="4" t="str">
        <f>'[1]原始檔案(去除作者代碼)'!M72</f>
        <v>施育暄#;莊校奇*</v>
      </c>
      <c r="G72" s="4" t="str">
        <f>'[1]原始檔案(去除作者代碼)'!N72</f>
        <v>Yu-XuanShih#;Hsiao-ChiChuang*</v>
      </c>
    </row>
    <row r="73" spans="1:7" ht="80" customHeight="1" x14ac:dyDescent="0.45">
      <c r="A73" s="3" t="str">
        <f>[1]原始檔案!A73</f>
        <v>D</v>
      </c>
      <c r="B73" s="3" t="str">
        <f>'[1]原始檔案(去除作者代碼)'!D73</f>
        <v>D-09</v>
      </c>
      <c r="C73" s="4" t="str">
        <f>'[1]原始檔案(去除作者代碼)'!E73</f>
        <v>心胸內科 (Cardiothoracic medicine)</v>
      </c>
      <c r="D73" s="4" t="str">
        <f>'[1]原始檔案(去除作者代碼)'!K73</f>
        <v>探討缺氧環境對Yap/Taz調控胚胎肺部之分枝與型態:纖維母細胞所扮演的角色</v>
      </c>
      <c r="E73" s="4" t="str">
        <f>'[1]原始檔案(去除作者代碼)'!L73</f>
        <v>Investigation into the developmental effects of hypoxia on Yap/Taz regulating branching morphogenesis of fetal lung: the role of fibroblasts</v>
      </c>
      <c r="F73" s="4" t="str">
        <f>'[1]原始檔案(去除作者代碼)'!M73</f>
        <v>廖紫安#;莊校奇*</v>
      </c>
      <c r="G73" s="4" t="str">
        <f>'[1]原始檔案(去除作者代碼)'!N73</f>
        <v>Zih-AnLiao#;Hsiao-ChiChuang*</v>
      </c>
    </row>
    <row r="74" spans="1:7" ht="80" customHeight="1" x14ac:dyDescent="0.45">
      <c r="A74" s="3" t="str">
        <f>[1]原始檔案!A74</f>
        <v>D</v>
      </c>
      <c r="B74" s="3" t="str">
        <f>'[1]原始檔案(去除作者代碼)'!D74</f>
        <v>D-10</v>
      </c>
      <c r="C74" s="4" t="str">
        <f>'[1]原始檔案(去除作者代碼)'!E74</f>
        <v>放射線科及核子醫學科 (Radiology and Nuclear medicine)</v>
      </c>
      <c r="D74" s="4" t="str">
        <f>'[1]原始檔案(去除作者代碼)'!K74</f>
        <v>深度卷積神經網路應用於腦部多巴胺轉運體檢查中基底核之影像判讀</v>
      </c>
      <c r="E74" s="4" t="str">
        <f>'[1]原始檔案(去除作者代碼)'!L74</f>
        <v>Image Interpretation of Basal Nucleus in Brain Dopamine Transporter Scan Based on Deep Convolutional Neural Network</v>
      </c>
      <c r="F74" s="4" t="str">
        <f>'[1]原始檔案(去除作者代碼)'!M74</f>
        <v>陳信詠#;彭徐鈞*</v>
      </c>
      <c r="G74" s="4" t="str">
        <f>'[1]原始檔案(去除作者代碼)'!N74</f>
        <v>Hsin-YungChen#;Syu-JyunPeng*</v>
      </c>
    </row>
    <row r="75" spans="1:7" ht="80" customHeight="1" x14ac:dyDescent="0.45">
      <c r="A75" s="3" t="str">
        <f>[1]原始檔案!A75</f>
        <v>D</v>
      </c>
      <c r="B75" s="3" t="str">
        <f>'[1]原始檔案(去除作者代碼)'!D75</f>
        <v>D-11</v>
      </c>
      <c r="C75" s="4" t="str">
        <f>'[1]原始檔案(去除作者代碼)'!E75</f>
        <v>腎臟科、新陳代謝及內分泌 (Nephrology, Metabolic and Endocrine)</v>
      </c>
      <c r="D75" s="4" t="str">
        <f>'[1]原始檔案(去除作者代碼)'!K75</f>
        <v>台灣人群糖尿病腎病變患者RAB38單核苷酸多型性與尿液全蛋白/肌酸酐比值(UPCR)之相關性研究</v>
      </c>
      <c r="E75" s="4" t="str">
        <f>'[1]原始檔案(去除作者代碼)'!L75</f>
        <v>Associations of Single Nucleotide Polymorphism of RAB38 with Urinary Protein-to-Creatinine Ratio (UPCR) Levels in Diabetic Nephropathy Patients among Taiwanese Population</v>
      </c>
      <c r="F75" s="4" t="str">
        <f>'[1]原始檔案(去除作者代碼)'!M75</f>
        <v>王忠信#;余志磊#;賴奕廷;周宛萱;一一一;高治圻;林裕峯*;張偉嶠*</v>
      </c>
      <c r="G75" s="4" t="str">
        <f>'[1]原始檔案(去除作者代碼)'!N75</f>
        <v>Chung-ShunWong#;Zhi-LeiYu#;Yi-Ting Lai;Wan-HsuanChou;Imaniar NoorFaridah;Chih-Chin Kao;Yuh-FengLin*;Wei-ChiaoChang*</v>
      </c>
    </row>
    <row r="76" spans="1:7" ht="80" customHeight="1" x14ac:dyDescent="0.45">
      <c r="A76" s="3" t="str">
        <f>[1]原始檔案!A76</f>
        <v>D</v>
      </c>
      <c r="B76" s="3" t="str">
        <f>'[1]原始檔案(去除作者代碼)'!D76</f>
        <v>D-12</v>
      </c>
      <c r="C76" s="4" t="str">
        <f>'[1]原始檔案(去除作者代碼)'!E76</f>
        <v>神經內科、精神科及家醫科 (Neurology, Psychiatry and Family medicine)</v>
      </c>
      <c r="D76" s="4" t="str">
        <f>'[1]原始檔案(去除作者代碼)'!K76</f>
        <v>便攜式裝置診斷心房顫動之準確率：系統性文獻回顧與統合分析</v>
      </c>
      <c r="E76" s="4" t="str">
        <f>'[1]原始檔案(去除作者代碼)'!L76</f>
        <v>Diagnostic Accuracy of Ambulatory Devices in Detecting Atrial Fibrillation: Systematic Review and Meta-analysis</v>
      </c>
      <c r="F76" s="4" t="str">
        <f>'[1]原始檔案(去除作者代碼)'!M76</f>
        <v>楊天韻#;黃立*;馬徐葳;徐千彝;陳揚卿*</v>
      </c>
      <c r="G76" s="4" t="str">
        <f>'[1]原始檔案(去除作者代碼)'!N76</f>
        <v>Tien YunYang#;LiHuang*;ShwetambaraMalwade;Chien-YiHsu;Yang ChingChen*</v>
      </c>
    </row>
    <row r="77" spans="1:7" ht="80" customHeight="1" x14ac:dyDescent="0.45">
      <c r="A77" s="3" t="str">
        <f>[1]原始檔案!A77</f>
        <v>D</v>
      </c>
      <c r="B77" s="3" t="str">
        <f>'[1]原始檔案(去除作者代碼)'!D77</f>
        <v>D-13</v>
      </c>
      <c r="C77" s="4" t="str">
        <f>'[1]原始檔案(去除作者代碼)'!E77</f>
        <v>血液、腫瘤科、風濕免疫及感染科 (Blood, Oncology, Rheumatology and Infectious diseases)</v>
      </c>
      <c r="D77" s="4" t="str">
        <f>'[1]原始檔案(去除作者代碼)'!K77</f>
        <v>間質幹細胞外泌體攜帶microRNA let-7c用於去勢抗性前列腺癌標靶治療之可行性研究</v>
      </c>
      <c r="E77" s="4" t="str">
        <f>'[1]原始檔案(去除作者代碼)'!L77</f>
        <v>Targeting castration-resistant prostate cancer using mesenchymal stem cell exosomes for therapeutic microRNA let-7c delivery</v>
      </c>
      <c r="F77" s="4" t="str">
        <f>'[1]原始檔案(去除作者代碼)'!M77</f>
        <v>王秀美#;宋賢穎;張資昊;謝嘉玲*</v>
      </c>
      <c r="G77" s="4" t="str">
        <f>'[1]原始檔案(去除作者代碼)'!N77</f>
        <v>IdaKurniawati#;Shian-YingSung;Tzu-HaoChang;Chia-LingHsieh*</v>
      </c>
    </row>
    <row r="78" spans="1:7" ht="80" customHeight="1" x14ac:dyDescent="0.45">
      <c r="A78" s="3" t="str">
        <f>[1]原始檔案!A78</f>
        <v>D</v>
      </c>
      <c r="B78" s="3" t="str">
        <f>'[1]原始檔案(去除作者代碼)'!D78</f>
        <v>D-14</v>
      </c>
      <c r="C78" s="4" t="str">
        <f>'[1]原始檔案(去除作者代碼)'!E78</f>
        <v>復健科及骨科 (Rehabilitation and Orthopedics)</v>
      </c>
      <c r="D78" s="4" t="str">
        <f>'[1]原始檔案(去除作者代碼)'!K78</f>
        <v>雷射治療對於慢性下背痛的成效:系統性回顧與統合性分析</v>
      </c>
      <c r="E78" s="4" t="str">
        <f>'[1]原始檔案(去除作者代碼)'!L78</f>
        <v>Effectiveness of laser therapy on chronic low back pain: A systematic review and meta-analysis of randomized controlled trials</v>
      </c>
      <c r="F78" s="4" t="str">
        <f>'[1]原始檔案(去除作者代碼)'!M78</f>
        <v>陳昱臻#;陳弘洲*;陳弘洲*;陳弘洲*</v>
      </c>
      <c r="G78" s="4" t="str">
        <f>'[1]原始檔案(去除作者代碼)'!N78</f>
        <v>Yu JenChen#;Hung-ChouChen*;Hung-ChouChen*;Hung-ChouChen*</v>
      </c>
    </row>
    <row r="79" spans="1:7" ht="80" customHeight="1" x14ac:dyDescent="0.45">
      <c r="A79" s="3" t="str">
        <f>[1]原始檔案!A79</f>
        <v>D</v>
      </c>
      <c r="B79" s="3" t="str">
        <f>'[1]原始檔案(去除作者代碼)'!D79</f>
        <v>D-15</v>
      </c>
      <c r="C79" s="4" t="str">
        <f>'[1]原始檔案(去除作者代碼)'!E79</f>
        <v>腎臟科、新陳代謝及內分泌 (Nephrology, Metabolic and Endocrine)</v>
      </c>
      <c r="D79" s="4" t="str">
        <f>'[1]原始檔案(去除作者代碼)'!K79</f>
        <v>糖尿病健康教練輔導之成效趨勢分析</v>
      </c>
      <c r="E79" s="4" t="str">
        <f>'[1]原始檔案(去除作者代碼)'!L79</f>
        <v>Effectiveness and trend analyzing of diabetes health coaching program</v>
      </c>
      <c r="F79" s="4" t="str">
        <f>'[1]原始檔案(去除作者代碼)'!M79</f>
        <v>林慶齡#;黃莉棋;張耀聰;陳叡瑜;楊淑惠*</v>
      </c>
      <c r="G79" s="4" t="str">
        <f>'[1]原始檔案(去除作者代碼)'!N79</f>
        <v>Ching-LingLin#;Li-ChiHuang;Yao-TsungChang;Ruey-YuChen;Shwu-HueyYang*</v>
      </c>
    </row>
    <row r="80" spans="1:7" ht="80" customHeight="1" x14ac:dyDescent="0.45">
      <c r="A80" s="3" t="str">
        <f>[1]原始檔案!A80</f>
        <v>D</v>
      </c>
      <c r="B80" s="3" t="str">
        <f>'[1]原始檔案(去除作者代碼)'!D80</f>
        <v>D-16</v>
      </c>
      <c r="C80" s="4" t="str">
        <f>'[1]原始檔案(去除作者代碼)'!E80</f>
        <v>血液、腫瘤科、風濕免疫及感染科 (Blood, Oncology, Rheumatology and Infectious diseases)</v>
      </c>
      <c r="D80" s="4" t="str">
        <f>'[1]原始檔案(去除作者代碼)'!K80</f>
        <v>血清中新穎性抗酪胺酸硝化-胜肽加成物之同型自體抗體於修格蘭氏症候群患者的探討</v>
      </c>
      <c r="E80" s="4" t="str">
        <f>'[1]原始檔案(去除作者代碼)'!L80</f>
        <v>The Investigation of Autoantibody Isotype against Novel Anti-Nitrotyrosine-Peptide _x000B_Adducts in Serum from Patients with Sjogren’s Syndrome</v>
      </c>
      <c r="F80" s="4" t="str">
        <f>'[1]原始檔案(去除作者代碼)'!M80</f>
        <v>呂宇儒#;林景堉*</v>
      </c>
      <c r="G80" s="4" t="str">
        <f>'[1]原始檔案(去除作者代碼)'!N80</f>
        <v>Yu-JuLu#;Ching-YuLing*</v>
      </c>
    </row>
    <row r="81" spans="1:7" ht="80" customHeight="1" x14ac:dyDescent="0.45">
      <c r="A81" s="3" t="str">
        <f>[1]原始檔案!A81</f>
        <v>D</v>
      </c>
      <c r="B81" s="3" t="str">
        <f>'[1]原始檔案(去除作者代碼)'!D81</f>
        <v>D-17</v>
      </c>
      <c r="C81" s="4" t="str">
        <f>'[1]原始檔案(去除作者代碼)'!E81</f>
        <v>心胸內科 (Cardiothoracic medicine)</v>
      </c>
      <c r="D81" s="4" t="str">
        <f>'[1]原始檔案(去除作者代碼)'!K81</f>
        <v>脂多醣對於YAP/TAZ調控胚胎肺部發育的纖維母細胞衰老與肺支氣管發育不全關聯性之研究</v>
      </c>
      <c r="E81" s="4" t="str">
        <f>'[1]原始檔案(去除作者代碼)'!L81</f>
        <v>Investigation into the developmental effects of lipopolysaccharide on Yap/Taz regulating branching morphogenesis of fetal lung: the role of fibroblast</v>
      </c>
      <c r="F81" s="4" t="str">
        <f>'[1]原始檔案(去除作者代碼)'!M81</f>
        <v>柯泓碩#;莊校奇*</v>
      </c>
      <c r="G81" s="4" t="str">
        <f>'[1]原始檔案(去除作者代碼)'!N81</f>
        <v>Hung-ShouKo#;Hsiao-ChiChuang*</v>
      </c>
    </row>
    <row r="82" spans="1:7" ht="80" customHeight="1" x14ac:dyDescent="0.45">
      <c r="A82" s="3" t="str">
        <f>[1]原始檔案!A82</f>
        <v>D</v>
      </c>
      <c r="B82" s="3" t="str">
        <f>'[1]原始檔案(去除作者代碼)'!D82</f>
        <v>D-18</v>
      </c>
      <c r="C82" s="4" t="str">
        <f>'[1]原始檔案(去除作者代碼)'!E82</f>
        <v>血液、腫瘤科、風濕免疫及感染科 (Blood, Oncology, Rheumatology and Infectious diseases)</v>
      </c>
      <c r="D82" s="4" t="str">
        <f>'[1]原始檔案(去除作者代碼)'!K82</f>
        <v>FTH1和PYCR1的交互作用對脯胺酸代謝重整與胰臟癌進程的影響</v>
      </c>
      <c r="E82" s="4" t="str">
        <f>'[1]原始檔案(去除作者代碼)'!L82</f>
        <v>The cross-talk between FTH1 and PYCR1 contributes proline metabolism reprogramming and mediates pancreatic cancer progression</v>
      </c>
      <c r="F82" s="4" t="str">
        <f>'[1]原始檔案(去除作者代碼)'!M82</f>
        <v>朴志珉#;毛晨柔;陳心驊;洪紹文;邱健昭;蘇彥豪;陳信安;張榮素*;邱慶豐*</v>
      </c>
      <c r="G82" s="4" t="str">
        <f>'[1]原始檔案(去除作者代碼)'!N82</f>
        <v>Ji MinPark#;Chen-ZouMau;Hsin-HuaChen;Shao-WenHung;Chien-ChaoChiu;Yen-HaoSu;Hsin-AnChen;Jung-SuChang*;Ching-FengChiu*</v>
      </c>
    </row>
    <row r="83" spans="1:7" ht="80" customHeight="1" x14ac:dyDescent="0.45">
      <c r="A83" s="3" t="str">
        <f>[1]原始檔案!A83</f>
        <v>D</v>
      </c>
      <c r="B83" s="3" t="str">
        <f>'[1]原始檔案(去除作者代碼)'!D83</f>
        <v>D-19</v>
      </c>
      <c r="C83" s="4" t="str">
        <f>'[1]原始檔案(去除作者代碼)'!E83</f>
        <v>放射線科及核子醫學科 (Radiology and Nuclear medicine)</v>
      </c>
      <c r="D83" s="4" t="str">
        <f>'[1]原始檔案(去除作者代碼)'!K83</f>
        <v>設計具有支撐力之個人化乳癌輔具降低全乳放射線治療心臟及肺臟劑量</v>
      </c>
      <c r="E83" s="4" t="str">
        <f>'[1]原始檔案(去除作者代碼)'!L83</f>
        <v>Design a supportive personalized breast cancer assistive device to reduce heart and lung dose of whole breast radiotherapy</v>
      </c>
      <c r="F83" s="4" t="str">
        <f>'[1]原始檔案(去除作者代碼)'!M83</f>
        <v>林紹蓁#;陳秋萍#;許世明#;呂隆昇*</v>
      </c>
      <c r="G83" s="4" t="str">
        <f>'[1]原始檔案(去除作者代碼)'!N83</f>
        <v>Shao-ChenLin#;Chiu-PingChen#;Shih-MingHsu#;Long-ShengLu*</v>
      </c>
    </row>
    <row r="84" spans="1:7" ht="80" customHeight="1" x14ac:dyDescent="0.45">
      <c r="A84" s="3" t="str">
        <f>[1]原始檔案!A84</f>
        <v>D</v>
      </c>
      <c r="B84" s="3" t="str">
        <f>'[1]原始檔案(去除作者代碼)'!D84</f>
        <v>D-20</v>
      </c>
      <c r="C84" s="4" t="str">
        <f>'[1]原始檔案(去除作者代碼)'!E84</f>
        <v>神經外科、心胸外科、一般外科 (Neurosurgery, Cardiothoracic surgery, General surgery)</v>
      </c>
      <c r="D84" s="4" t="str">
        <f>'[1]原始檔案(去除作者代碼)'!K84</f>
        <v>4歲女童，鞍部Rathke裂囊腫，壓迫視神經交叉：罕見病例報告和文獻回顧</v>
      </c>
      <c r="E84" s="4" t="str">
        <f>'[1]原始檔案(去除作者代碼)'!L84</f>
        <v>A rare case, 4-year-old female child with a sellar Rathke cleft cyst, compressing optic chiasm: case report and literature review</v>
      </c>
      <c r="F84" s="4" t="str">
        <f>'[1]原始檔案(去除作者代碼)'!M84</f>
        <v>李美儒#;陳淑美*</v>
      </c>
      <c r="G84" s="4" t="str">
        <f>'[1]原始檔案(去除作者代碼)'!N84</f>
        <v>Mei JuLee#;Shu MeiChen*</v>
      </c>
    </row>
    <row r="85" spans="1:7" ht="80" customHeight="1" x14ac:dyDescent="0.45">
      <c r="A85" s="3" t="str">
        <f>[1]原始檔案!A85</f>
        <v>D</v>
      </c>
      <c r="B85" s="3" t="str">
        <f>'[1]原始檔案(去除作者代碼)'!D85</f>
        <v>D-21</v>
      </c>
      <c r="C85" s="4" t="str">
        <f>'[1]原始檔案(去除作者代碼)'!E85</f>
        <v>神經內科、精神科及家醫科 (Neurology, Psychiatry and Family medicine)</v>
      </c>
      <c r="D85" s="4" t="str">
        <f>'[1]原始檔案(去除作者代碼)'!K85</f>
        <v>早期帕金森氏症患者單獨使用Rasagiline之療效：系統性文獻回顧及統合分析</v>
      </c>
      <c r="E85" s="4" t="str">
        <f>'[1]原始檔案(去除作者代碼)'!L85</f>
        <v>Efficacy of Rasagiline Monotherapy in Early Parkinson''''''''s Disease:A Systematic Review and Meta-analysis of Randomized Controlled Trials</v>
      </c>
      <c r="F85" s="4" t="str">
        <f>'[1]原始檔案(去除作者代碼)'!M85</f>
        <v>張皓雲#;李應煜#;官怡君*;洪千岱*</v>
      </c>
      <c r="G85" s="4" t="str">
        <f>'[1]原始檔案(去除作者代碼)'!N85</f>
        <v>Hao-YunChang#;Ying-YuLi#;Yi-ChunKuan*;Chien-TaiHong*</v>
      </c>
    </row>
    <row r="86" spans="1:7" ht="80" customHeight="1" x14ac:dyDescent="0.45">
      <c r="A86" s="3" t="str">
        <f>[1]原始檔案!A86</f>
        <v>D</v>
      </c>
      <c r="B86" s="3" t="str">
        <f>'[1]原始檔案(去除作者代碼)'!D86</f>
        <v>D-22</v>
      </c>
      <c r="C86" s="4" t="str">
        <f>'[1]原始檔案(去除作者代碼)'!E86</f>
        <v>血液、腫瘤科、風濕免疫及感染科 (Blood, Oncology, Rheumatology and Infectious diseases)</v>
      </c>
      <c r="D86" s="4" t="str">
        <f>'[1]原始檔案(去除作者代碼)'!K86</f>
        <v>TMEM240 基因變異分析應用在乳癌之治療成效監測及預後之追蹤</v>
      </c>
      <c r="E86" s="4" t="str">
        <f>'[1]原始檔案(去除作者代碼)'!L86</f>
        <v>Analysis of DNA methylation on TMEM240 Gene for Treatment Response and Prognosis in Breast Cancer</v>
      </c>
      <c r="F86" s="4" t="str">
        <f>'[1]原始檔案(去除作者代碼)'!M86</f>
        <v>林詩芸#;洪進昇;陳建宇;林若凱*</v>
      </c>
      <c r="G86" s="4" t="str">
        <f>'[1]原始檔案(去除作者代碼)'!N86</f>
        <v>Shih-YunLin#;Chin-ShengHung;Jian-YuChen;Ruo-KaiLin*</v>
      </c>
    </row>
    <row r="87" spans="1:7" ht="80" customHeight="1" x14ac:dyDescent="0.45">
      <c r="A87" s="3" t="str">
        <f>[1]原始檔案!A87</f>
        <v>D</v>
      </c>
      <c r="B87" s="3" t="str">
        <f>'[1]原始檔案(去除作者代碼)'!D87</f>
        <v>D-23</v>
      </c>
      <c r="C87" s="4" t="str">
        <f>'[1]原始檔案(去除作者代碼)'!E87</f>
        <v>血液、腫瘤科、風濕免疫及感染科 (Blood, Oncology, Rheumatology and Infectious diseases)</v>
      </c>
      <c r="D87" s="4" t="str">
        <f>'[1]原始檔案(去除作者代碼)'!K87</f>
        <v>GRP94經由MAPK-ETV-1訊息路徑 調控大腸直腸癌生長和轉移</v>
      </c>
      <c r="E87" s="4" t="str">
        <f>'[1]原始檔案(去除作者代碼)'!L87</f>
        <v>Glucose-Regulated Protein 94 Mediates the Proliferation and Metastasis through the Regulation of ETV1 and MAPK Pathway in Colon Cancer</v>
      </c>
      <c r="F87" s="4" t="str">
        <f>'[1]原始檔案(去除作者代碼)'!M87</f>
        <v>巴特鄒爾里克歐陽噶 #;魏柏立;王偉;黃千瑜;張育嘉*</v>
      </c>
      <c r="G87" s="4" t="str">
        <f>'[1]原始檔案(去除作者代碼)'!N87</f>
        <v>Uyanga Batzorig#;Po-LiWei;WeuWang;Chien-YuHuang;Yu-Jia Chang*</v>
      </c>
    </row>
    <row r="88" spans="1:7" ht="80" customHeight="1" x14ac:dyDescent="0.45">
      <c r="A88" s="3" t="str">
        <f>[1]原始檔案!A88</f>
        <v>D</v>
      </c>
      <c r="B88" s="3" t="str">
        <f>'[1]原始檔案(去除作者代碼)'!D88</f>
        <v>D-24</v>
      </c>
      <c r="C88" s="4" t="str">
        <f>'[1]原始檔案(去除作者代碼)'!E88</f>
        <v>腎臟科、新陳代謝及內分泌 (Nephrology, Metabolic and Endocrine)</v>
      </c>
      <c r="D88" s="4" t="str">
        <f>'[1]原始檔案(去除作者代碼)'!K88</f>
        <v>女性骨盆腔超音波檢查對性早熟及乳房發育早熟的鑑別診斷與準確性: 系統性文獻回顧和薈萃分析</v>
      </c>
      <c r="E88" s="4" t="str">
        <f>'[1]原始檔案(去除作者代碼)'!L88</f>
        <v>Diagnostic Accuracy of Female Pelvic Ultrasonography in Differentiation Between Precocious Puberty and Premature Thelarche: A Systematic Review and Meta-analysis</v>
      </c>
      <c r="F88" s="4" t="str">
        <f>'[1]原始檔案(去除作者代碼)'!M88</f>
        <v>阮日商#;黃方玲;蔡孟哲;杜德明;楊天韻;陳揚卿*</v>
      </c>
      <c r="G88" s="4" t="str">
        <f>'[1]原始檔案(去除作者代碼)'!N88</f>
        <v>NamNguyen Nhat#;LinhHuynh Ba Phuong;Meng-CheTsai;MinhDo Duc;Tien-YunYang;Yang-ChingChen*</v>
      </c>
    </row>
    <row r="89" spans="1:7" ht="80" customHeight="1" x14ac:dyDescent="0.45">
      <c r="A89" s="3" t="str">
        <f>[1]原始檔案!A89</f>
        <v>D</v>
      </c>
      <c r="B89" s="3" t="str">
        <f>'[1]原始檔案(去除作者代碼)'!D89</f>
        <v>D-25</v>
      </c>
      <c r="C89" s="4" t="str">
        <f>'[1]原始檔案(去除作者代碼)'!E89</f>
        <v>復健科及骨科 (Rehabilitation and Orthopedics)</v>
      </c>
      <c r="D89" s="4" t="str">
        <f>'[1]原始檔案(去除作者代碼)'!K89</f>
        <v>後天腦損傷當事者及其治療師對台灣有效實施策略訓練之觀點</v>
      </c>
      <c r="E89" s="4" t="str">
        <f>'[1]原始檔案(去除作者代碼)'!L89</f>
        <v>Perspectives of clients with acquired brain injury and their therapists on effective</v>
      </c>
      <c r="F89" s="4" t="str">
        <f>'[1]原始檔案(去除作者代碼)'!M89</f>
        <v>邱佳儀#;蘇郁;張鳳航*</v>
      </c>
      <c r="G89" s="4" t="str">
        <f>'[1]原始檔案(去除作者代碼)'!N89</f>
        <v>ValeriaChiu#;YuSu;Feng-HangChang*</v>
      </c>
    </row>
    <row r="90" spans="1:7" ht="80" customHeight="1" x14ac:dyDescent="0.45">
      <c r="A90" s="3" t="str">
        <f>[1]原始檔案!A90</f>
        <v>D</v>
      </c>
      <c r="B90" s="3" t="str">
        <f>'[1]原始檔案(去除作者代碼)'!D90</f>
        <v>D-26</v>
      </c>
      <c r="C90" s="4" t="str">
        <f>'[1]原始檔案(去除作者代碼)'!E90</f>
        <v>心胸內科 (Cardiothoracic medicine)</v>
      </c>
      <c r="D90" s="4" t="str">
        <f>'[1]原始檔案(去除作者代碼)'!K90</f>
        <v>探討蛋白聚糖4在COPD肺部發炎與缺氧環境下之調節機轉</v>
      </c>
      <c r="E90" s="4" t="str">
        <f>'[1]原始檔案(去除作者代碼)'!L90</f>
        <v>Investigation of PRG4 modulation in COPD patients exposed to the lung inflammation and hypoxia</v>
      </c>
      <c r="F90" s="4" t="str">
        <f>'[1]原始檔案(去除作者代碼)'!M90</f>
        <v>黃照穎#;李岡遠;馮博皓;吳聲明;何淑娟*</v>
      </c>
      <c r="G90" s="4" t="str">
        <f>'[1]原始檔案(去除作者代碼)'!N90</f>
        <v>Chao-YingHuang#;Kang-YunLee;Po-HaoFeng;Sheng-MingWu;Shu-ChuanHo*</v>
      </c>
    </row>
    <row r="91" spans="1:7" ht="80" customHeight="1" x14ac:dyDescent="0.45">
      <c r="A91" s="3" t="str">
        <f>[1]原始檔案!A91</f>
        <v>D</v>
      </c>
      <c r="B91" s="3" t="str">
        <f>'[1]原始檔案(去除作者代碼)'!D91</f>
        <v>D-27</v>
      </c>
      <c r="C91" s="4" t="str">
        <f>'[1]原始檔案(去除作者代碼)'!E91</f>
        <v>神經外科、心胸外科、一般外科 (Neurosurgery, Cardiothoracic surgery, General surgery)</v>
      </c>
      <c r="D91" s="4" t="str">
        <f>'[1]原始檔案(去除作者代碼)'!K91</f>
        <v>術中影像導引與微電極記錄導引的深部腦刺激治療帕金森症的比較：系統性回顧與統合分析</v>
      </c>
      <c r="E91" s="4" t="str">
        <f>'[1]原始檔案(去除作者代碼)'!L91</f>
        <v>Comparison of Intraoperative Imaging Guided Versus Microelectrode Recording-Guided Deep Brain Stimulation for Parkinson Disease: a meta-analysis and systemic reviews</v>
      </c>
      <c r="F91" s="4" t="str">
        <f>'[1]原始檔案(去除作者代碼)'!M91</f>
        <v>莊宗哲#;陳佳琦#;陳淑美*</v>
      </c>
      <c r="G91" s="4" t="str">
        <f>'[1]原始檔案(去除作者代碼)'!N91</f>
        <v>Tsung-Che Chuang#;Jia-Qi Tan#;Shu-MeiChen*</v>
      </c>
    </row>
    <row r="92" spans="1:7" ht="80" customHeight="1" x14ac:dyDescent="0.45">
      <c r="A92" s="3" t="str">
        <f>[1]原始檔案!A92</f>
        <v>D</v>
      </c>
      <c r="B92" s="3" t="str">
        <f>'[1]原始檔案(去除作者代碼)'!D92</f>
        <v>D-28</v>
      </c>
      <c r="C92" s="4" t="str">
        <f>'[1]原始檔案(去除作者代碼)'!E92</f>
        <v>心胸內科 (Cardiothoracic medicine)</v>
      </c>
      <c r="D92" s="4" t="str">
        <f>'[1]原始檔案(去除作者代碼)'!K92</f>
        <v>探討HMGB1對於DCLK1調控急性呼吸窘迫症候群之第二型肺泡上皮細胞老化之角色</v>
      </c>
      <c r="E92" s="4" t="str">
        <f>'[1]原始檔案(去除作者代碼)'!L92</f>
        <v>Investigation into the role of HMGB1 regulated DCLK1 on senescence of type 2 alveolar epithelial cells in acute respiratory distress syndrome</v>
      </c>
      <c r="F92" s="4" t="str">
        <f>'[1]原始檔案(去除作者代碼)'!M92</f>
        <v>徐子淳#;莊校奇*</v>
      </c>
      <c r="G92" s="4" t="str">
        <f>'[1]原始檔案(去除作者代碼)'!N92</f>
        <v>Tzu-ChunHsu#;Hsiao-ChiChuang*</v>
      </c>
    </row>
    <row r="93" spans="1:7" ht="80" customHeight="1" x14ac:dyDescent="0.45">
      <c r="A93" s="3" t="str">
        <f>[1]原始檔案!A93</f>
        <v>D</v>
      </c>
      <c r="B93" s="3" t="str">
        <f>'[1]原始檔案(去除作者代碼)'!D93</f>
        <v>D-29</v>
      </c>
      <c r="C93" s="4" t="str">
        <f>'[1]原始檔案(去除作者代碼)'!E93</f>
        <v>小兒科 (Pediatric)</v>
      </c>
      <c r="D93" s="4" t="str">
        <f>'[1]原始檔案(去除作者代碼)'!K93</f>
        <v>以慢性血腫為非典型臨床表現之典型Ehlers-Danlos症候群: COL5A1新移碼突變之案例報告</v>
      </c>
      <c r="E93" s="4" t="str">
        <f>'[1]原始檔案(去除作者代碼)'!L93</f>
        <v>Classic Ehlers–Dalnos Syndrome Presenting as Atypical Chronic Haematoma: A Case Report with Novel Frameshift Mutation in COL5A1</v>
      </c>
      <c r="F93" s="4" t="str">
        <f>'[1]原始檔案(去除作者代碼)'!M93</f>
        <v>邱惟靖#;陳淑惠;羅梅真;郭雲鼎*</v>
      </c>
      <c r="G93" s="4" t="str">
        <f>'[1]原始檔案(去除作者代碼)'!N93</f>
        <v>Wei-ChingChiu#;Shu-HueyChen;Mei-ChenLo;Yung-TingKuo*</v>
      </c>
    </row>
    <row r="94" spans="1:7" ht="80" customHeight="1" x14ac:dyDescent="0.45">
      <c r="A94" s="3" t="str">
        <f>[1]原始檔案!A94</f>
        <v>D</v>
      </c>
      <c r="B94" s="3" t="str">
        <f>'[1]原始檔案(去除作者代碼)'!D94</f>
        <v>D-30</v>
      </c>
      <c r="C94" s="4" t="str">
        <f>'[1]原始檔案(去除作者代碼)'!E94</f>
        <v>婦產科及泌尿科 (Obstetrics and Gynecology and Urology)</v>
      </c>
      <c r="D94" s="4" t="str">
        <f>'[1]原始檔案(去除作者代碼)'!K94</f>
        <v>產後急性膽囊炎之個案報告</v>
      </c>
      <c r="E94" s="4" t="str">
        <f>'[1]原始檔案(去除作者代碼)'!L94</f>
        <v>Postpartum acute cholecystitis: A case report</v>
      </c>
      <c r="F94" s="4" t="str">
        <f>'[1]原始檔案(去除作者代碼)'!M94</f>
        <v>杜依儒#;簡立維;劉偉民;區慶建*</v>
      </c>
      <c r="G94" s="4" t="str">
        <f>'[1]原始檔案(去除作者代碼)'!N94</f>
        <v>I-JuTu#;Li-WeiChien;Wei-MinLiu;Heng-KienAu*</v>
      </c>
    </row>
    <row r="95" spans="1:7" ht="80" customHeight="1" x14ac:dyDescent="0.45">
      <c r="A95" s="3" t="str">
        <f>[1]原始檔案!A95</f>
        <v>D</v>
      </c>
      <c r="B95" s="3" t="str">
        <f>'[1]原始檔案(去除作者代碼)'!D95</f>
        <v>D-31</v>
      </c>
      <c r="C95" s="4" t="str">
        <f>'[1]原始檔案(去除作者代碼)'!E95</f>
        <v>神經內科、精神科及家醫科 (Neurology, Psychiatry and Family medicine)</v>
      </c>
      <c r="D95" s="4" t="str">
        <f>'[1]原始檔案(去除作者代碼)'!K95</f>
        <v>雙胜肽HCH6-1防止在LPS誘導的神經發炎模型下的SH-SY5Y神經細胞凋亡</v>
      </c>
      <c r="E95" s="4" t="str">
        <f>'[1]原始檔案(去除作者代碼)'!L95</f>
        <v>Dipeptide HCH6-1 protects against neuronal SH-SY5Y cell apoptosis in LPS-induced neuroinflammation model</v>
      </c>
      <c r="F95" s="4" t="str">
        <f>'[1]原始檔案(去除作者代碼)'!M95</f>
        <v>李汝英#;高祖仁;葉篤學*</v>
      </c>
      <c r="G95" s="4" t="str">
        <f>'[1]原始檔案(去除作者代碼)'!N95</f>
        <v>IvanLimanjaya#;Tzu-JenGao;Tu-HsuehYeh*</v>
      </c>
    </row>
    <row r="96" spans="1:7" ht="80" customHeight="1" x14ac:dyDescent="0.45">
      <c r="A96" s="3" t="str">
        <f>[1]原始檔案!A96</f>
        <v>D</v>
      </c>
      <c r="B96" s="3" t="str">
        <f>'[1]原始檔案(去除作者代碼)'!D96</f>
        <v>D-32</v>
      </c>
      <c r="C96" s="4" t="str">
        <f>'[1]原始檔案(去除作者代碼)'!E96</f>
        <v>血液、腫瘤科、風濕免疫及感染科 (Blood, Oncology, Rheumatology and Infectious diseases)</v>
      </c>
      <c r="D96" s="4" t="str">
        <f>'[1]原始檔案(去除作者代碼)'!K96</f>
        <v>有機陽離子轉運蛋白OCT2增強胰臟癌抗藥性細胞對oxaliplatin藥物敏感性之研究</v>
      </c>
      <c r="E96" s="4" t="str">
        <f>'[1]原始檔案(去除作者代碼)'!L96</f>
        <v>Organic cation transporter 2 sensitizes pancreatic cancer with gemcitabine resistance to oxaliplatin</v>
      </c>
      <c r="F96" s="4" t="str">
        <f>'[1]原始檔案(去除作者代碼)'!M96</f>
        <v>毛晨柔#;朴志珉;陳心驊;洪紹文;蘇彥豪;陳信安;邱慶豐*</v>
      </c>
      <c r="G96" s="4" t="str">
        <f>'[1]原始檔案(去除作者代碼)'!N96</f>
        <v>Chen-ZouMau#;Ji MinPark;Shin-HuaChen;Shao-WenHung;Yen-HaoSu;Hsin-AnChen;Ching-FengChiu*</v>
      </c>
    </row>
    <row r="97" spans="1:7" ht="80" customHeight="1" x14ac:dyDescent="0.45">
      <c r="A97" s="3" t="str">
        <f>[1]原始檔案!A97</f>
        <v>D</v>
      </c>
      <c r="B97" s="3" t="str">
        <f>'[1]原始檔案(去除作者代碼)'!D97</f>
        <v>D-33</v>
      </c>
      <c r="C97" s="4" t="str">
        <f>'[1]原始檔案(去除作者代碼)'!E97</f>
        <v>腎臟科、新陳代謝及內分泌 (Nephrology, Metabolic and Endocrine)</v>
      </c>
      <c r="D97" s="4" t="str">
        <f>'[1]原始檔案(去除作者代碼)'!K97</f>
        <v>寡糖干預急性腎病變的機制研究-探討寡醣對CD44的干擾對腎小管發炎訊號路徑的影響</v>
      </c>
      <c r="E97" s="4" t="str">
        <f>'[1]原始檔案(去除作者代碼)'!L97</f>
        <v>Study on the mechanism of oligosaccharide intervention in acute kidney disease - focus on the influence of oligosaccharide-CD44 interfering on inflammation of renal tubules</v>
      </c>
      <c r="F97" s="4" t="str">
        <f>'[1]原始檔案(去除作者代碼)'!M97</f>
        <v>黃乃仁#*</v>
      </c>
      <c r="G97" s="4" t="str">
        <f>'[1]原始檔案(去除作者代碼)'!N97</f>
        <v>NAI-JENHUANG#*</v>
      </c>
    </row>
    <row r="98" spans="1:7" ht="80" customHeight="1" x14ac:dyDescent="0.45">
      <c r="A98" s="3" t="str">
        <f>[1]原始檔案!A98</f>
        <v>E</v>
      </c>
      <c r="B98" s="3" t="str">
        <f>'[1]原始檔案(去除作者代碼)'!D98</f>
        <v>E-01</v>
      </c>
      <c r="C98" s="4" t="str">
        <f>'[1]原始檔案(去除作者代碼)'!E98</f>
        <v>護理 (Nursing)</v>
      </c>
      <c r="D98" s="4" t="str">
        <f>'[1]原始檔案(去除作者代碼)'!K98</f>
        <v>印度尼西亞老年人中抑鬱症狀和相關因素的患病率</v>
      </c>
      <c r="E98" s="4" t="str">
        <f>'[1]原始檔案(去除作者代碼)'!L98</f>
        <v>The prevalence of depressive symptoms and associated factors among older adults in Indonesia</v>
      </c>
      <c r="F98" s="4" t="str">
        <f>'[1]原始檔案(去除作者代碼)'!M98</f>
        <v>外籍生#;莊宇慧*</v>
      </c>
      <c r="G98" s="4" t="str">
        <f>'[1]原始檔案(去除作者代碼)'!N98</f>
        <v>SriSusanty#;Yeu-HuiChuang*</v>
      </c>
    </row>
    <row r="99" spans="1:7" ht="80" customHeight="1" x14ac:dyDescent="0.45">
      <c r="A99" s="3" t="str">
        <f>[1]原始檔案!A99</f>
        <v>E</v>
      </c>
      <c r="B99" s="3" t="str">
        <f>'[1]原始檔案(去除作者代碼)'!D99</f>
        <v>E-02</v>
      </c>
      <c r="C99" s="4" t="str">
        <f>'[1]原始檔案(去除作者代碼)'!E99</f>
        <v>醫務管理 (Health care administration)</v>
      </c>
      <c r="D99" s="4" t="str">
        <f>'[1]原始檔案(去除作者代碼)'!K99</f>
        <v>探討轉移肺癌病患初始診斷後與死亡前之醫療資源耗用情形及相關影響因子</v>
      </c>
      <c r="E99" s="4" t="str">
        <f>'[1]原始檔案(去除作者代碼)'!L99</f>
        <v>Influencing factors for medical resources of the first year and the last month before death in patients of lung cancer</v>
      </c>
      <c r="F99" s="4" t="str">
        <f>'[1]原始檔案(去除作者代碼)'!M99</f>
        <v>簡麗年*;楊富棋#</v>
      </c>
      <c r="G99" s="4" t="str">
        <f>'[1]原始檔案(去除作者代碼)'!N99</f>
        <v>Li-NienChien*;Fu-ChiYang#</v>
      </c>
    </row>
    <row r="100" spans="1:7" ht="80" customHeight="1" x14ac:dyDescent="0.45">
      <c r="A100" s="3" t="str">
        <f>[1]原始檔案!A100</f>
        <v>E</v>
      </c>
      <c r="B100" s="3" t="str">
        <f>'[1]原始檔案(去除作者代碼)'!D100</f>
        <v>E-03</v>
      </c>
      <c r="C100" s="4" t="str">
        <f>'[1]原始檔案(去除作者代碼)'!E100</f>
        <v>醫務管理 (Health care administration)</v>
      </c>
      <c r="D100" s="4" t="str">
        <f>'[1]原始檔案(去除作者代碼)'!K100</f>
        <v>分析關於瓜地馬拉孩童營養不良的風險因素</v>
      </c>
      <c r="E100" s="4" t="str">
        <f>'[1]原始檔案(去除作者代碼)'!L100</f>
        <v>AN ANALYSIS OF RISK FACTORS ASSOCIATED WITH CHILD MALNUTRITION IN GUATEMALA</v>
      </c>
      <c r="F100" s="4" t="str">
        <f>'[1]原始檔案(去除作者代碼)'!M100</f>
        <v>何亨利#;楊哲銘 *</v>
      </c>
      <c r="G100" s="4" t="str">
        <f>'[1]原始檔案(去除作者代碼)'!N100</f>
        <v>HariHernandez#;Che-MingYang*</v>
      </c>
    </row>
    <row r="101" spans="1:7" ht="80" customHeight="1" x14ac:dyDescent="0.45">
      <c r="A101" s="3" t="str">
        <f>[1]原始檔案!A101</f>
        <v>E</v>
      </c>
      <c r="B101" s="3" t="str">
        <f>'[1]原始檔案(去除作者代碼)'!D101</f>
        <v>E-04</v>
      </c>
      <c r="C101" s="4" t="str">
        <f>'[1]原始檔案(去除作者代碼)'!E101</f>
        <v>公共衛生及環境醫學 (Public health and Environmental medicine)</v>
      </c>
      <c r="D101" s="4" t="str">
        <f>'[1]原始檔案(去除作者代碼)'!K101</f>
        <v>臺灣中老年人飲食行為模式與社會環境和個人因子的相關性</v>
      </c>
      <c r="E101" s="4" t="str">
        <f>'[1]原始檔案(去除作者代碼)'!L101</f>
        <v>Association of Dietary Patterns with Social Environment and Individual Factors Among Older Adults in Taiwan</v>
      </c>
      <c r="F101" s="4" t="str">
        <f>'[1]原始檔案(去除作者代碼)'!M101</f>
        <v>林宜萱#;徐慧娟*;白其卉</v>
      </c>
      <c r="G101" s="4" t="str">
        <f>'[1]原始檔案(去除作者代碼)'!N101</f>
        <v>Yi-HsuanLin#;Hui-ChuanHsu*;Chyi-Huey Bai</v>
      </c>
    </row>
    <row r="102" spans="1:7" ht="80" customHeight="1" x14ac:dyDescent="0.45">
      <c r="A102" s="3" t="str">
        <f>[1]原始檔案!A102</f>
        <v>E</v>
      </c>
      <c r="B102" s="3" t="str">
        <f>'[1]原始檔案(去除作者代碼)'!D102</f>
        <v>E-05</v>
      </c>
      <c r="C102" s="4" t="str">
        <f>'[1]原始檔案(去除作者代碼)'!E102</f>
        <v>醫學資訊 (Biomedical Informatics)</v>
      </c>
      <c r="D102" s="4" t="str">
        <f>'[1]原始檔案(去除作者代碼)'!K102</f>
        <v>使用深度學習神經網路的簡易模組判別腦部腫瘤類型</v>
      </c>
      <c r="E102" s="4" t="str">
        <f>'[1]原始檔案(去除作者代碼)'!L102</f>
        <v>Classifying brain tumors using a simple method of deep learning neural network</v>
      </c>
      <c r="F102" s="4" t="str">
        <f>'[1]原始檔案(去除作者代碼)'!M102</f>
        <v>陳姵安#;施柏丞;葉姝儀;郭郁慈 ;吳喬莉;劉華姍*</v>
      </c>
      <c r="G102" s="4" t="str">
        <f>'[1]原始檔案(去除作者代碼)'!N102</f>
        <v>Pei-AnChen#;Po-ChengShih;Shu-YiYeh;Yu-TzuKuo;Chiao-Li Wu;Hua-Shan Liu*</v>
      </c>
    </row>
    <row r="103" spans="1:7" ht="80" customHeight="1" x14ac:dyDescent="0.45">
      <c r="A103" s="3" t="str">
        <f>[1]原始檔案!A103</f>
        <v>E</v>
      </c>
      <c r="B103" s="3" t="str">
        <f>'[1]原始檔案(去除作者代碼)'!D103</f>
        <v>E-06</v>
      </c>
      <c r="C103" s="4" t="str">
        <f>'[1]原始檔案(去除作者代碼)'!E103</f>
        <v>醫學資訊 (Biomedical Informatics)</v>
      </c>
      <c r="D103" s="4" t="str">
        <f>'[1]原始檔案(去除作者代碼)'!K103</f>
        <v>極高濃度的高密度脂蛋白膽固醇_x000B_與心血管疾病風險：_x000B_雙樣本孟德爾隨機分派試驗</v>
      </c>
      <c r="E103" s="4" t="str">
        <f>'[1]原始檔案(去除作者代碼)'!L103</f>
        <v>Extremely high high-density lipoprotein association with the cardiovascular disease：Two-sample Mendelian Randomization Study</v>
      </c>
      <c r="F103" s="4" t="str">
        <f>'[1]原始檔案(去除作者代碼)'!M103</f>
        <v>游立瑋#;謝宜蓁*</v>
      </c>
      <c r="G103" s="4" t="str">
        <f>'[1]原始檔案(去除作者代碼)'!N103</f>
        <v>Li-WeiYou#;Yi-ChenHsieh*</v>
      </c>
    </row>
    <row r="104" spans="1:7" ht="80" customHeight="1" x14ac:dyDescent="0.45">
      <c r="A104" s="3" t="str">
        <f>[1]原始檔案!A104</f>
        <v>E</v>
      </c>
      <c r="B104" s="3" t="str">
        <f>'[1]原始檔案(去除作者代碼)'!D104</f>
        <v>E-07</v>
      </c>
      <c r="C104" s="4" t="str">
        <f>'[1]原始檔案(去除作者代碼)'!E104</f>
        <v>醫學工程 (Medical engineering)</v>
      </c>
      <c r="D104" s="4" t="str">
        <f>'[1]原始檔案(去除作者代碼)'!K104</f>
        <v>Bioactive Glass Fiber-reinforced Plastic Composites Actuating Osteo-regeneration as Bone Anchoring Trauma Implants for Regenerative Medicine – A Novel Customized Approach</v>
      </c>
      <c r="E104" s="4" t="str">
        <f>'[1]原始檔案(去除作者代碼)'!L104</f>
        <v>Bioactive Glass Fiber-reinforced Plastic Composites Actuating Osteo-regeneration as Bone Anchoring Trauma Implants for Regenerative Medicine – A Novel Customized Approach</v>
      </c>
      <c r="F104" s="4" t="str">
        <f>'[1]原始檔案(去除作者代碼)'!M104</f>
        <v>雷卡兒#;呂俊毅;範文田;楊庫巴;拉克希米;陳志華*;莊爾元*</v>
      </c>
      <c r="G104" s="4" t="str">
        <f>'[1]原始檔案(去除作者代碼)'!N104</f>
        <v>LekhaRethi#;LukeLu;TinVan Huynh;Yankuba BManga;LekshmiRethi ;ChenChih Hwa *;ChuangEr Yuan*</v>
      </c>
    </row>
    <row r="105" spans="1:7" ht="80" customHeight="1" x14ac:dyDescent="0.45">
      <c r="A105" s="3" t="str">
        <f>[1]原始檔案!A105</f>
        <v>E</v>
      </c>
      <c r="B105" s="3" t="str">
        <f>'[1]原始檔案(去除作者代碼)'!D105</f>
        <v>E-08</v>
      </c>
      <c r="C105" s="4" t="str">
        <f>'[1]原始檔案(去除作者代碼)'!E105</f>
        <v>護理 (Nursing)</v>
      </c>
      <c r="D105" s="4" t="str">
        <f>'[1]原始檔案(去除作者代碼)'!K105</f>
        <v>《數字生物標記物對失智症患者遊走行爲的管理：範籌界定回顧》</v>
      </c>
      <c r="E105" s="4" t="str">
        <f>'[1]原始檔案(去除作者代碼)'!L105</f>
        <v>Digital Biomarkers to Managing Wandering Behavior of People With Dementia(PWD) : A Scoping Review</v>
      </c>
      <c r="F105" s="4" t="str">
        <f>'[1]原始檔案(去除作者代碼)'!M105</f>
        <v>張瀚文#;邱惠鈴*</v>
      </c>
      <c r="G105" s="4" t="str">
        <f>'[1]原始檔案(去除作者代碼)'!N105</f>
        <v>Han-WenZhang#;Huei-Ling Chiu*</v>
      </c>
    </row>
    <row r="106" spans="1:7" ht="80" customHeight="1" x14ac:dyDescent="0.45">
      <c r="A106" s="3" t="str">
        <f>[1]原始檔案!A106</f>
        <v>E</v>
      </c>
      <c r="B106" s="3" t="str">
        <f>'[1]原始檔案(去除作者代碼)'!D106</f>
        <v>E-09</v>
      </c>
      <c r="C106" s="4" t="str">
        <f>'[1]原始檔案(去除作者代碼)'!E106</f>
        <v>公共衛生及環境醫學 (Public health and Environmental medicine)</v>
      </c>
      <c r="D106" s="4" t="str">
        <f>'[1]原始檔案(去除作者代碼)'!K106</f>
        <v>以機器學習技術探討輕度認知障礙惡化為阿茲海默症的生物標記</v>
      </c>
      <c r="E106" s="4" t="str">
        <f>'[1]原始檔案(去除作者代碼)'!L106</f>
        <v>Identification of Biomarkers for Predicting the Conversion of Mild Cognitive Impairment to Alzheimer''s Disease Patients Using Machine Learning Algorithm</v>
      </c>
      <c r="F106" s="4" t="str">
        <f>'[1]原始檔案(去除作者代碼)'!M106</f>
        <v>林閏新#;童俊維*</v>
      </c>
      <c r="G106" s="4" t="str">
        <f>'[1]原始檔案(去除作者代碼)'!N106</f>
        <v>Run-HsinLin#;Chun-WeiTung*</v>
      </c>
    </row>
    <row r="107" spans="1:7" ht="80" customHeight="1" x14ac:dyDescent="0.45">
      <c r="A107" s="3" t="str">
        <f>[1]原始檔案!A107</f>
        <v>E</v>
      </c>
      <c r="B107" s="3" t="str">
        <f>'[1]原始檔案(去除作者代碼)'!D107</f>
        <v>E-10</v>
      </c>
      <c r="C107" s="4" t="str">
        <f>'[1]原始檔案(去除作者代碼)'!E107</f>
        <v>醫學工程 (Medical engineering)</v>
      </c>
      <c r="D107" s="4" t="str">
        <f>'[1]原始檔案(去除作者代碼)'!K107</f>
        <v>機器學習於阿茲海默症分類之應用</v>
      </c>
      <c r="E107" s="4" t="str">
        <f>'[1]原始檔案(去除作者代碼)'!L107</f>
        <v>Machine Learning in Classifying the Alzheimer’s Disease</v>
      </c>
      <c r="F107" s="4" t="str">
        <f>'[1]原始檔案(去除作者代碼)'!M107</f>
        <v>葉姝儀#;郭郁慈;施柏丞;陳姵安;吳喬莉;劉華姍*</v>
      </c>
      <c r="G107" s="4" t="str">
        <f>'[1]原始檔案(去除作者代碼)'!N107</f>
        <v>Shu-YiYeh#;Yu-TzuKuo;Po-ChengShih;Pei-AnChen;Chiao-LiWu;Hua-ShanLiu*</v>
      </c>
    </row>
    <row r="108" spans="1:7" ht="80" customHeight="1" x14ac:dyDescent="0.45">
      <c r="A108" s="3" t="str">
        <f>[1]原始檔案!A108</f>
        <v>E</v>
      </c>
      <c r="B108" s="3" t="str">
        <f>'[1]原始檔案(去除作者代碼)'!D108</f>
        <v>E-11</v>
      </c>
      <c r="C108" s="4" t="str">
        <f>'[1]原始檔案(去除作者代碼)'!E108</f>
        <v>醫學工程 (Medical engineering)</v>
      </c>
      <c r="D108" s="4" t="str">
        <f>'[1]原始檔案(去除作者代碼)'!K108</f>
        <v>非監督式分群法於燕尾特徵的影像分割應用</v>
      </c>
      <c r="E108" s="4" t="str">
        <f>'[1]原始檔案(去除作者代碼)'!L108</f>
        <v>Unsupervised Clustering in Imaging Segmentation of the Swallow-tail Sign</v>
      </c>
      <c r="F108" s="4" t="str">
        <f>'[1]原始檔案(去除作者代碼)'!M108</f>
        <v>郭郁慈#;施柏丞;葉姝儀;陳姵安;吳喬莉;劉華姍*</v>
      </c>
      <c r="G108" s="4" t="str">
        <f>'[1]原始檔案(去除作者代碼)'!N108</f>
        <v>Yu-TzuKuo#;Po-ChengShih;Shi-YiYeh;Pei-AnChen;Chiao-LiWu;Hua-ShanLiu*</v>
      </c>
    </row>
    <row r="109" spans="1:7" ht="80" customHeight="1" x14ac:dyDescent="0.45">
      <c r="A109" s="3" t="str">
        <f>[1]原始檔案!A109</f>
        <v>E</v>
      </c>
      <c r="B109" s="3" t="str">
        <f>'[1]原始檔案(去除作者代碼)'!D109</f>
        <v>E-12</v>
      </c>
      <c r="C109" s="4" t="str">
        <f>'[1]原始檔案(去除作者代碼)'!E109</f>
        <v>護理 (Nursing)</v>
      </c>
      <c r="D109" s="4" t="str">
        <f>'[1]原始檔案(去除作者代碼)'!K109</f>
        <v>娃娃機遊戲介入對失智症患者認知功能及憂鬱之成效探討</v>
      </c>
      <c r="E109" s="4" t="str">
        <f>'[1]原始檔案(去除作者代碼)'!L109</f>
        <v>Exploration the effect of claw crane game intervention on cognitive function and depression among dementia patients</v>
      </c>
      <c r="F109" s="4" t="str">
        <f>'[1]原始檔案(去除作者代碼)'!M109</f>
        <v>莊祐綸#;林秋芬*</v>
      </c>
      <c r="G109" s="4" t="str">
        <f>'[1]原始檔案(去除作者代碼)'!N109</f>
        <v>Yu-LunChuang#;Chiou-FenLin*</v>
      </c>
    </row>
    <row r="110" spans="1:7" ht="80" customHeight="1" x14ac:dyDescent="0.45">
      <c r="A110" s="3" t="str">
        <f>[1]原始檔案!A110</f>
        <v>E</v>
      </c>
      <c r="B110" s="3" t="str">
        <f>'[1]原始檔案(去除作者代碼)'!D110</f>
        <v>E-13</v>
      </c>
      <c r="C110" s="4" t="str">
        <f>'[1]原始檔案(去除作者代碼)'!E110</f>
        <v>醫學工程 (Medical engineering)</v>
      </c>
      <c r="D110" s="4" t="str">
        <f>'[1]原始檔案(去除作者代碼)'!K110</f>
        <v>肉眼可視化心肌梗塞快篩向列型液晶晶片</v>
      </c>
      <c r="E110" s="4" t="str">
        <f>'[1]原始檔案(去除作者代碼)'!L110</f>
        <v>Nematic Liquid Crystal as Acute Myocardial Infarction Rapid Screening Sensor by Naked-eye Observing</v>
      </c>
      <c r="F110" s="4" t="str">
        <f>'[1]原始檔案(去除作者代碼)'!M110</f>
        <v>王妍婕#;蕭宇成*</v>
      </c>
      <c r="G110" s="4" t="str">
        <f>'[1]原始檔案(去除作者代碼)'!N110</f>
        <v>Yen-ChiehWang#;Yu-ChengHsiao*</v>
      </c>
    </row>
    <row r="111" spans="1:7" ht="80" customHeight="1" x14ac:dyDescent="0.45">
      <c r="A111" s="3" t="str">
        <f>[1]原始檔案!A111</f>
        <v>E</v>
      </c>
      <c r="B111" s="3" t="str">
        <f>'[1]原始檔案(去除作者代碼)'!D111</f>
        <v>E-14</v>
      </c>
      <c r="C111" s="4" t="str">
        <f>'[1]原始檔案(去除作者代碼)'!E111</f>
        <v>公共衛生及環境醫學 (Public health and Environmental medicine)</v>
      </c>
      <c r="D111" s="4" t="str">
        <f>'[1]原始檔案(去除作者代碼)'!K111</f>
        <v>印尼的成功老化：性別差異與相關因子</v>
      </c>
      <c r="E111" s="4" t="str">
        <f>'[1]原始檔案(去除作者代碼)'!L111</f>
        <v>Successful Aging in Indonesia: Gender Differences and Related Factors</v>
      </c>
      <c r="F111" s="4" t="str">
        <f>'[1]原始檔案(去除作者代碼)'!M111</f>
        <v>華莉莎#;徐慧娟*</v>
      </c>
      <c r="G111" s="4" t="str">
        <f>'[1]原始檔案(去除作者代碼)'!N111</f>
        <v>Lisa Wahidatul Oktaviani#;Hui-ChuanHsu*</v>
      </c>
    </row>
    <row r="112" spans="1:7" ht="80" customHeight="1" x14ac:dyDescent="0.45">
      <c r="A112" s="3" t="str">
        <f>[1]原始檔案!A112</f>
        <v>E</v>
      </c>
      <c r="B112" s="3" t="str">
        <f>'[1]原始檔案(去除作者代碼)'!D112</f>
        <v>E-15</v>
      </c>
      <c r="C112" s="4" t="str">
        <f>'[1]原始檔案(去除作者代碼)'!E112</f>
        <v>公共衛生及環境醫學 (Public health and Environmental medicine)</v>
      </c>
      <c r="D112" s="4" t="str">
        <f>'[1]原始檔案(去除作者代碼)'!K112</f>
        <v>新冠肺炎疫情下台北市餐飲業者遵守食品良好衛生規範之困難因子探討</v>
      </c>
      <c r="E112" s="4" t="str">
        <f>'[1]原始檔案(去除作者代碼)'!L112</f>
        <v>The Difficulties to the Restaurant in Taipei to Compliance to the Regulations on Good Hygiene Practice During Covid-19</v>
      </c>
      <c r="F112" s="4" t="str">
        <f>'[1]原始檔案(去除作者代碼)'!M112</f>
        <v>陳姿妤#;楊惠婷*</v>
      </c>
      <c r="G112" s="4" t="str">
        <f>'[1]原始檔案(去除作者代碼)'!N112</f>
        <v>Tzu-YuChen#;Hui-TingYang*</v>
      </c>
    </row>
    <row r="113" spans="1:7" ht="80" customHeight="1" x14ac:dyDescent="0.45">
      <c r="A113" s="3" t="str">
        <f>[1]原始檔案!A113</f>
        <v>E</v>
      </c>
      <c r="B113" s="3" t="str">
        <f>'[1]原始檔案(去除作者代碼)'!D113</f>
        <v>E-16</v>
      </c>
      <c r="C113" s="4" t="str">
        <f>'[1]原始檔案(去除作者代碼)'!E113</f>
        <v>護理 (Nursing)</v>
      </c>
      <c r="D113" s="4" t="str">
        <f>'[1]原始檔案(去除作者代碼)'!K113</f>
        <v>探討體感式遊戲對認知衰弱長者認知功能之成效</v>
      </c>
      <c r="E113" s="4" t="str">
        <f>'[1]原始檔案(去除作者代碼)'!L113</f>
        <v>Exploring the effects of exergaming on cognitive functions among the elderly with cognitive frailty.</v>
      </c>
      <c r="F113" s="4" t="str">
        <f>'[1]原始檔案(去除作者代碼)'!M113</f>
        <v>朱俞貞#;林秋芬;顏心彥;邱惠鈴*</v>
      </c>
      <c r="G113" s="4" t="str">
        <f>'[1]原始檔案(去除作者代碼)'!N113</f>
        <v>Yu-ZhenZhu#;Chiou-Fen Lin;Hsin-YenYen;Huei-Ling Chiu *</v>
      </c>
    </row>
    <row r="114" spans="1:7" ht="80" customHeight="1" x14ac:dyDescent="0.45">
      <c r="A114" s="3" t="str">
        <f>[1]原始檔案!A114</f>
        <v>E</v>
      </c>
      <c r="B114" s="3" t="str">
        <f>'[1]原始檔案(去除作者代碼)'!D114</f>
        <v>E-17</v>
      </c>
      <c r="C114" s="4" t="str">
        <f>'[1]原始檔案(去除作者代碼)'!E114</f>
        <v>公共衛生及環境醫學 (Public health and Environmental medicine)</v>
      </c>
      <c r="D114" s="4" t="str">
        <f>'[1]原始檔案(去除作者代碼)'!K114</f>
        <v>以隨機對照試驗比較結合主動伸展之肌能系貼紮及經皮神經電刺激改善膕旁肌活動範圍與損傷之效果</v>
      </c>
      <c r="E114" s="4" t="str">
        <f>'[1]原始檔案(去除作者代碼)'!L114</f>
        <v>Effects of Kinesio Taping and Transcutaneous Electrical Nerve Stimulation Combined with Active Stretching on Hamstring Flexibility and Injury – A Randomized Controlled Trial</v>
      </c>
      <c r="F114" s="4" t="str">
        <f>'[1]原始檔案(去除作者代碼)'!M114</f>
        <v>阿迪亚我普图格德苏里亚#;游文宇;巴斯保罗;基南达纳盖德帕塔;林茂荣*</v>
      </c>
      <c r="G114" s="4" t="str">
        <f>'[1]原始檔案(去除作者代碼)'!N114</f>
        <v>I Putu Gde SuryaAdhitya#;Wen-YuYu;PaulBass;Gede PartaKinandana;Mau-RoungLin*</v>
      </c>
    </row>
    <row r="115" spans="1:7" ht="80" customHeight="1" x14ac:dyDescent="0.45">
      <c r="A115" s="3" t="str">
        <f>[1]原始檔案!A115</f>
        <v>E</v>
      </c>
      <c r="B115" s="3" t="str">
        <f>'[1]原始檔案(去除作者代碼)'!D115</f>
        <v>E-18</v>
      </c>
      <c r="C115" s="4" t="str">
        <f>'[1]原始檔案(去除作者代碼)'!E115</f>
        <v>公共衛生及環境醫學 (Public health and Environmental medicine)</v>
      </c>
      <c r="D115" s="4" t="str">
        <f>'[1]原始檔案(去除作者代碼)'!K115</f>
        <v>使用慢性足踝外側不穩定患者驗證印尼版足踝功能評估問卷</v>
      </c>
      <c r="E115" s="4" t="str">
        <f>'[1]原始檔案(去除作者代碼)'!L115</f>
        <v>Validation of the Indonesian Version of the Foot and Ankle Outcome Score in Patients with Chronic Lateral Ankle Instability</v>
      </c>
      <c r="F115" s="4" t="str">
        <f>'[1]原始檔案(去除作者代碼)'!M115</f>
        <v>阿迪亚我普图格德苏里亚#;游文宇;萨拉斯瓦蒂普图阿尤西塔;温雅我做了妮可;林茂榮*</v>
      </c>
      <c r="G115" s="4" t="str">
        <f>'[1]原始檔案(去除作者代碼)'!N115</f>
        <v>I Putu Gede SuryaAdhitya#;Wen-YuYu;Putu Ayu SitaSaraswati;I Made NikoWinaya;Mau-RoungLin*</v>
      </c>
    </row>
    <row r="116" spans="1:7" ht="80" customHeight="1" x14ac:dyDescent="0.45">
      <c r="A116" s="3" t="str">
        <f>[1]原始檔案!A116</f>
        <v>E</v>
      </c>
      <c r="B116" s="3" t="str">
        <f>'[1]原始檔案(去除作者代碼)'!D116</f>
        <v>E-19</v>
      </c>
      <c r="C116" s="4" t="str">
        <f>'[1]原始檔案(去除作者代碼)'!E116</f>
        <v>醫務管理 (Health care administration)</v>
      </c>
      <c r="D116" s="4" t="str">
        <f>'[1]原始檔案(去除作者代碼)'!K116</f>
        <v>整合對話知識框架與深度學習之智慧型服務與應用</v>
      </c>
      <c r="E116" s="4" t="str">
        <f>'[1]原始檔案(去除作者代碼)'!L116</f>
        <v>Research and application of intelligent services integrating dialogue knowledge framework and deep learning</v>
      </c>
      <c r="F116" s="4" t="str">
        <f>'[1]原始檔案(去除作者代碼)'!M116</f>
        <v>梁予琪#;廖容毅;張詠淳*</v>
      </c>
      <c r="G116" s="4" t="str">
        <f>'[1]原始檔案(去除作者代碼)'!N116</f>
        <v>Yu-ChiLiang#;Jung-YiLiao;Yung-ChunChang*</v>
      </c>
    </row>
    <row r="117" spans="1:7" ht="80" customHeight="1" x14ac:dyDescent="0.45">
      <c r="A117" s="3" t="str">
        <f>[1]原始檔案!A117</f>
        <v>E</v>
      </c>
      <c r="B117" s="3" t="str">
        <f>'[1]原始檔案(去除作者代碼)'!D117</f>
        <v>E-20</v>
      </c>
      <c r="C117" s="4" t="str">
        <f>'[1]原始檔案(去除作者代碼)'!E117</f>
        <v>醫學工程 (Medical engineering)</v>
      </c>
      <c r="D117" s="4" t="str">
        <f>'[1]原始檔案(去除作者代碼)'!K117</f>
        <v>紙質微流道液晶感測器</v>
      </c>
      <c r="E117" s="4" t="str">
        <f>'[1]原始檔案(去除作者代碼)'!L117</f>
        <v>Paper-Based Microfluidic Liquid Crystal Biosensors</v>
      </c>
      <c r="F117" s="4" t="str">
        <f>'[1]原始檔案(去除作者代碼)'!M117</f>
        <v>張柏彥#;蕭宇成*</v>
      </c>
      <c r="G117" s="4" t="str">
        <f>'[1]原始檔案(去除作者代碼)'!N117</f>
        <v>Bo-YenChang#;Yu-ChengHsiao*</v>
      </c>
    </row>
    <row r="118" spans="1:7" ht="80" customHeight="1" x14ac:dyDescent="0.45">
      <c r="A118" s="3" t="str">
        <f>[1]原始檔案!A118</f>
        <v>E</v>
      </c>
      <c r="B118" s="3" t="str">
        <f>'[1]原始檔案(去除作者代碼)'!D118</f>
        <v>E-21</v>
      </c>
      <c r="C118" s="4" t="str">
        <f>'[1]原始檔案(去除作者代碼)'!E118</f>
        <v>公共衛生及環境醫學 (Public health and Environmental medicine)</v>
      </c>
      <c r="D118" s="4" t="str">
        <f>'[1]原始檔案(去除作者代碼)'!K118</f>
        <v>污染場址距離對國小學生重金屬暴露之影響與健康風險評估</v>
      </c>
      <c r="E118" s="4" t="str">
        <f>'[1]原始檔案(去除作者代碼)'!L118</f>
        <v>Influence of the distance of elementary schools from the contaminated sites on children''''''''s exposure to heavy metals: A health risk assessment</v>
      </c>
      <c r="F118" s="4" t="str">
        <f>'[1]原始檔案(去除作者代碼)'!M118</f>
        <v>劉弈絃#;王映琳;陳昱廷;簡伶朱*</v>
      </c>
      <c r="G118" s="4" t="str">
        <f>'[1]原始檔案(去除作者代碼)'!N118</f>
        <v>Yi-HsienLiu#;Ying-LingWang;Yu-TingChen;Ling-ChuChien*</v>
      </c>
    </row>
    <row r="119" spans="1:7" ht="80" customHeight="1" x14ac:dyDescent="0.45">
      <c r="A119" s="3" t="str">
        <f>[1]原始檔案!A119</f>
        <v>E</v>
      </c>
      <c r="B119" s="3" t="str">
        <f>'[1]原始檔案(去除作者代碼)'!D119</f>
        <v>E-22</v>
      </c>
      <c r="C119" s="4" t="str">
        <f>'[1]原始檔案(去除作者代碼)'!E119</f>
        <v>公共衛生及環境醫學 (Public health and Environmental medicine)</v>
      </c>
      <c r="D119" s="4" t="str">
        <f>'[1]原始檔案(去除作者代碼)'!K119</f>
        <v>以全基因體資料及機器學習方法預測沙門氏菌抗藥性</v>
      </c>
      <c r="E119" s="4" t="str">
        <f>'[1]原始檔案(去除作者代碼)'!L119</f>
        <v>Predicting Antimicrobial Resistance of Salmonella Based on Machine Learning and Whole-Genome Sequencing Data</v>
      </c>
      <c r="F119" s="4" t="str">
        <f>'[1]原始檔案(去除作者代碼)'!M119</f>
        <v>周哲宇#;王珊珊;王家琪*;童俊維*</v>
      </c>
      <c r="G119" s="4" t="str">
        <f>'[1]原始檔案(去除作者代碼)'!N119</f>
        <v>Che-YuChou#;Shan-ShanWang;Chia-ChiWang*;Chun-WeiTung*</v>
      </c>
    </row>
    <row r="120" spans="1:7" ht="80" customHeight="1" x14ac:dyDescent="0.45">
      <c r="A120" s="3" t="str">
        <f>[1]原始檔案!A120</f>
        <v>E</v>
      </c>
      <c r="B120" s="3" t="str">
        <f>'[1]原始檔案(去除作者代碼)'!D120</f>
        <v>E-23</v>
      </c>
      <c r="C120" s="4" t="str">
        <f>'[1]原始檔案(去除作者代碼)'!E120</f>
        <v>護理 (Nursing)</v>
      </c>
      <c r="D120" s="4" t="str">
        <f>'[1]原始檔案(去除作者代碼)'!K120</f>
        <v>探討螢幕式活動時間與兒童生、心理健康之相關性</v>
      </c>
      <c r="E120" s="4" t="str">
        <f>'[1]原始檔案(去除作者代碼)'!L120</f>
        <v>Correlation between screen activity time and physical-mental health in children</v>
      </c>
      <c r="F120" s="4" t="str">
        <f>'[1]原始檔案(去除作者代碼)'!M120</f>
        <v>朱欣蘭#;陳淑如;郭淑瑜;潘禕琳;林妍妙;林步鴻*</v>
      </c>
      <c r="G120" s="4" t="str">
        <f>'[1]原始檔案(去除作者代碼)'!N120</f>
        <v>Hsin-LanChu#;Su-RuChen;Shu-YuKuo;Yi-LinPan;Yen-Miao Lin;Pu-HungLin*</v>
      </c>
    </row>
    <row r="121" spans="1:7" ht="80" customHeight="1" x14ac:dyDescent="0.45">
      <c r="A121" s="3" t="str">
        <f>[1]原始檔案!A121</f>
        <v>E</v>
      </c>
      <c r="B121" s="3" t="str">
        <f>'[1]原始檔案(去除作者代碼)'!D121</f>
        <v>E-24</v>
      </c>
      <c r="C121" s="4" t="str">
        <f>'[1]原始檔案(去除作者代碼)'!E121</f>
        <v>醫務管理 (Health care administration)</v>
      </c>
      <c r="D121" s="4" t="str">
        <f>'[1]原始檔案(去除作者代碼)'!K121</f>
        <v>以資訊系統接受後持續使用模式探討護理師採用床邊資訊系統之重要因素</v>
      </c>
      <c r="E121" s="4" t="str">
        <f>'[1]原始檔案(去除作者代碼)'!L121</f>
        <v>Discussing the crucial factors of adopting a bedside system for nursing staff with the mode of continuous use after information system acceptance</v>
      </c>
      <c r="F121" s="4" t="str">
        <f>'[1]原始檔案(去除作者代碼)'!M121</f>
        <v>許玫玲;何政勳;溫信財*;曹宥慈#;林恆菁;任秀如</v>
      </c>
      <c r="G121" s="4" t="str">
        <f>'[1]原始檔案(去除作者代碼)'!N121</f>
        <v>Mei-Ling Sheu;Cheng-HsunHo;Hsyien-Chia Wen*;Yu-TszTsao#;Heng-JingLin;Xiu-Ru Ren</v>
      </c>
    </row>
    <row r="122" spans="1:7" ht="80" customHeight="1" x14ac:dyDescent="0.45">
      <c r="A122" s="3" t="str">
        <f>[1]原始檔案!A122</f>
        <v>E</v>
      </c>
      <c r="B122" s="3" t="str">
        <f>'[1]原始檔案(去除作者代碼)'!D122</f>
        <v>E-25</v>
      </c>
      <c r="C122" s="4" t="str">
        <f>'[1]原始檔案(去除作者代碼)'!E122</f>
        <v>醫學工程 (Medical engineering)</v>
      </c>
      <c r="D122" s="4" t="str">
        <f>'[1]原始檔案(去除作者代碼)'!K122</f>
        <v>智慧止血帶開發:可偵測綑綁壓力及自動鬆開</v>
      </c>
      <c r="E122" s="4" t="str">
        <f>'[1]原始檔案(去除作者代碼)'!L122</f>
        <v>Development of smart tourniquet: binding pressure sensing and automatically releasing</v>
      </c>
      <c r="F122" s="4" t="str">
        <f>'[1]原始檔案(去除作者代碼)'!M122</f>
        <v>許文軒#;彭志維;范育睿*</v>
      </c>
      <c r="G122" s="4" t="str">
        <f>'[1]原始檔案(去除作者代碼)'!N122</f>
        <v>Wen-HsuanHsu#;Chih-WeiPeng;Yu-JuiFan*</v>
      </c>
    </row>
    <row r="123" spans="1:7" ht="80" customHeight="1" x14ac:dyDescent="0.45">
      <c r="A123" s="3" t="str">
        <f>[1]原始檔案!A123</f>
        <v>E</v>
      </c>
      <c r="B123" s="3" t="str">
        <f>'[1]原始檔案(去除作者代碼)'!D123</f>
        <v>E-26</v>
      </c>
      <c r="C123" s="4" t="str">
        <f>'[1]原始檔案(去除作者代碼)'!E123</f>
        <v>醫學工程 (Medical engineering)</v>
      </c>
      <c r="D123" s="4" t="str">
        <f>'[1]原始檔案(去除作者代碼)'!K123</f>
        <v>以機器學習方法分析運動姿態與輔助教學之應用</v>
      </c>
      <c r="E123" s="4" t="str">
        <f>'[1]原始檔案(去除作者代碼)'!L123</f>
        <v>Applications of machine learning to analyze basketball player movements and assist to improve shooting techniques</v>
      </c>
      <c r="F123" s="4" t="str">
        <f>'[1]原始檔案(去除作者代碼)'!M123</f>
        <v>陳靖儒#;甘乃文*;張詠淳*</v>
      </c>
      <c r="G123" s="4" t="str">
        <f>'[1]原始檔案(去除作者代碼)'!N123</f>
        <v>Chin-JuChen#;Nai-WenKan*;Yung-ChunChang*</v>
      </c>
    </row>
    <row r="124" spans="1:7" ht="80" customHeight="1" x14ac:dyDescent="0.45">
      <c r="A124" s="3" t="str">
        <f>[1]原始檔案!A124</f>
        <v>E</v>
      </c>
      <c r="B124" s="3" t="str">
        <f>'[1]原始檔案(去除作者代碼)'!D124</f>
        <v>E-27</v>
      </c>
      <c r="C124" s="4" t="str">
        <f>'[1]原始檔案(去除作者代碼)'!E124</f>
        <v>公共衛生及環境醫學 (Public health and Environmental medicine)</v>
      </c>
      <c r="D124" s="4" t="str">
        <f>'[1]原始檔案(去除作者代碼)'!K124</f>
        <v>台灣蘭陽盆地砷暴露地區PPARδ基因多形性與心血管疾病的相關性研究</v>
      </c>
      <c r="E124" s="4" t="str">
        <f>'[1]原始檔案(去除作者代碼)'!L124</f>
        <v>An association study of genetic polymorphisms of PPAR delta and cardiovascular diseases in an arseniasis-endemic area in Lanyang Basin of Taiwan</v>
      </c>
      <c r="F124" s="4" t="str">
        <f>'[1]原始檔案(去除作者代碼)'!M124</f>
        <v>龔琪瑪#;邱弘毅*;黃駿豐*;陳建仁*;謝芳宜*</v>
      </c>
      <c r="G124" s="4" t="str">
        <f>'[1]原始檔案(去除作者代碼)'!N124</f>
        <v>GunchmaaNyam#;Hung-YiChiou*;Chun-FengHuang*;Chien-JenChen*;Fang-IHsieh*</v>
      </c>
    </row>
    <row r="125" spans="1:7" ht="80" customHeight="1" x14ac:dyDescent="0.45">
      <c r="A125" s="3" t="str">
        <f>[1]原始檔案!A125</f>
        <v>E</v>
      </c>
      <c r="B125" s="3" t="str">
        <f>'[1]原始檔案(去除作者代碼)'!D125</f>
        <v>E-28</v>
      </c>
      <c r="C125" s="4" t="str">
        <f>'[1]原始檔案(去除作者代碼)'!E125</f>
        <v>公共衛生及環境醫學 (Public health and Environmental medicine)</v>
      </c>
      <c r="D125" s="4" t="str">
        <f>'[1]原始檔案(去除作者代碼)'!K125</f>
        <v>肺結核和B型/C型肝炎合併感染相關因子 : 2013年印尼基礎健康研究調查</v>
      </c>
      <c r="E125" s="4" t="str">
        <f>'[1]原始檔案(去除作者代碼)'!L125</f>
        <v>Factors associated with Pulmonary Tuberculosis and hepatitis B/C co-infection: A study of Indonesian basic health research 2013 survey</v>
      </c>
      <c r="F125" s="4" t="str">
        <f>'[1]原始檔案(去除作者代碼)'!M125</f>
        <v>文琪#;謝芳宜*</v>
      </c>
      <c r="G125" s="4" t="str">
        <f>'[1]原始檔案(去除作者代碼)'!N125</f>
        <v>Erni Wingki Susanti#;Fang-IHsieh*</v>
      </c>
    </row>
    <row r="126" spans="1:7" ht="80" customHeight="1" x14ac:dyDescent="0.45">
      <c r="A126" s="3" t="str">
        <f>[1]原始檔案!A126</f>
        <v>E</v>
      </c>
      <c r="B126" s="3" t="str">
        <f>'[1]原始檔案(去除作者代碼)'!D126</f>
        <v>E-29</v>
      </c>
      <c r="C126" s="4" t="str">
        <f>'[1]原始檔案(去除作者代碼)'!E126</f>
        <v>公共衛生及環境醫學 (Public health and Environmental medicine)</v>
      </c>
      <c r="D126" s="4" t="str">
        <f>'[1]原始檔案(去除作者代碼)'!K126</f>
        <v>營養師的指南依從性與住院Covid-19患者更好的營養管理行為和臨床結局之間的關聯</v>
      </c>
      <c r="E126" s="4" t="str">
        <f>'[1]原始檔案(去除作者代碼)'!L126</f>
        <v>Association between dieticians’ guideline adherence and better nutritional management behaviors and clinical outcome of hospitalized Covid-19 patients</v>
      </c>
      <c r="F126" s="4" t="str">
        <f>'[1]原始檔案(去除作者代碼)'!M126</f>
        <v>荒法拉#;曾頌惠;胡慶銀;張榮素*</v>
      </c>
      <c r="G126" s="4" t="str">
        <f>'[1]原始檔案(去除作者代碼)'!N126</f>
        <v>AmeliaFaradina#;Sung-HuiTseng;Dang Khanh NganHo;Jung-SuChang*</v>
      </c>
    </row>
    <row r="127" spans="1:7" ht="80" customHeight="1" x14ac:dyDescent="0.45">
      <c r="A127" s="3" t="str">
        <f>[1]原始檔案!A127</f>
        <v>E</v>
      </c>
      <c r="B127" s="3" t="str">
        <f>'[1]原始檔案(去除作者代碼)'!D127</f>
        <v>E-30</v>
      </c>
      <c r="C127" s="4" t="str">
        <f>'[1]原始檔案(去除作者代碼)'!E127</f>
        <v>公共衛生及環境醫學 (Public health and Environmental medicine)</v>
      </c>
      <c r="D127" s="4" t="str">
        <f>'[1]原始檔案(去除作者代碼)'!K127</f>
        <v>評估酒精，頭盔使用和距臺灣最近的緊急醫療服務(EMS)站的距離的綜合影響</v>
      </c>
      <c r="E127" s="4" t="str">
        <f>'[1]原始檔案(去除作者代碼)'!L127</f>
        <v>Evaluating The Combined Effect of Alcohol, Helmet Use, and Distance to The Nearest Emergency Medical Service (EMS) Station in Taiwan</v>
      </c>
      <c r="F127" s="4" t="str">
        <f>'[1]原始檔案(去除作者代碼)'!M127</f>
        <v>維拉塔瑪巴尤薩特里亞#;陳品玲;白志偉*</v>
      </c>
      <c r="G127" s="4" t="str">
        <f>'[1]原始檔案(去除作者代碼)'!N127</f>
        <v>Bayu SatriaWiratama#;Ping-LingChen;Chih-WeiPai*</v>
      </c>
    </row>
    <row r="128" spans="1:7" ht="80" customHeight="1" x14ac:dyDescent="0.45">
      <c r="A128" s="3" t="str">
        <f>[1]原始檔案!A128</f>
        <v>E</v>
      </c>
      <c r="B128" s="3" t="str">
        <f>'[1]原始檔案(去除作者代碼)'!D128</f>
        <v>E-31</v>
      </c>
      <c r="C128" s="4" t="str">
        <f>'[1]原始檔案(去除作者代碼)'!E128</f>
        <v>公共衛生及環境醫學 (Public health and Environmental medicine)</v>
      </c>
      <c r="D128" s="4" t="str">
        <f>'[1]原始檔案(去除作者代碼)'!K128</f>
        <v>職業有關的顱腦外傷（TBI）發生率：系統評價和薈萃分析</v>
      </c>
      <c r="E128" s="4" t="str">
        <f>'[1]原始檔案(去除作者代碼)'!L128</f>
        <v>Incidence of Work-Related Traumatic Brain Injury (TBI): A Systematic Review and Meta-analysis</v>
      </c>
      <c r="F128" s="4" t="str">
        <f>'[1]原始檔案(去除作者代碼)'!M128</f>
        <v>阿姆贾马努朗#; 硯農林*;巴尤萨特里亚维拉塔玛</v>
      </c>
      <c r="G128" s="4" t="str">
        <f>'[1]原始檔案(去除作者代碼)'!N128</f>
        <v>AmjaManullang#;Yen-NungLin*;Bayu SatriaWiratama</v>
      </c>
    </row>
    <row r="129" spans="1:7" ht="80" customHeight="1" x14ac:dyDescent="0.45">
      <c r="A129" s="3" t="str">
        <f>[1]原始檔案!A129</f>
        <v>E</v>
      </c>
      <c r="B129" s="3" t="str">
        <f>'[1]原始檔案(去除作者代碼)'!D129</f>
        <v>E-32</v>
      </c>
      <c r="C129" s="4" t="str">
        <f>'[1]原始檔案(去除作者代碼)'!E129</f>
        <v>醫務管理 (Health care administration)</v>
      </c>
      <c r="D129" s="4" t="str">
        <f>'[1]原始檔案(去除作者代碼)'!K129</f>
        <v>醫療服務品質、滿意度與後續就醫行為意圖探討</v>
      </c>
      <c r="E129" s="4" t="str">
        <f>'[1]原始檔案(去除作者代碼)'!L129</f>
        <v>A study of healthcare quality, patient satisfaction and healthcare seeking behavior</v>
      </c>
      <c r="F129" s="4" t="str">
        <f>'[1]原始檔案(去除作者代碼)'!M129</f>
        <v>趙于萱#;楊哲銘*</v>
      </c>
      <c r="G129" s="4" t="str">
        <f>'[1]原始檔案(去除作者代碼)'!N129</f>
        <v>Yu-HsuanChao#;Che-MingYang*</v>
      </c>
    </row>
    <row r="130" spans="1:7" ht="80" customHeight="1" x14ac:dyDescent="0.45">
      <c r="A130" s="3" t="str">
        <f>[1]原始檔案!A130</f>
        <v>E</v>
      </c>
      <c r="B130" s="3" t="str">
        <f>'[1]原始檔案(去除作者代碼)'!D130</f>
        <v>E-33</v>
      </c>
      <c r="C130" s="4" t="str">
        <f>'[1]原始檔案(去除作者代碼)'!E130</f>
        <v>護理 (Nursing)</v>
      </c>
      <c r="D130" s="4" t="str">
        <f>'[1]原始檔案(去除作者代碼)'!K130</f>
        <v>末期腎臟病人之腎臟移植意願及相關因素研究</v>
      </c>
      <c r="E130" s="4" t="str">
        <f>'[1]原始檔案(去除作者代碼)'!L130</f>
        <v>Willingness and related factors for kidney transplant of end stage renal disease patients</v>
      </c>
      <c r="F130" s="4" t="str">
        <f>'[1]原始檔案(去除作者代碼)'!M130</f>
        <v>程音#;李碧霞*;陳逸卉;邱彥霖</v>
      </c>
      <c r="G130" s="4" t="str">
        <f>'[1]原始檔案(去除作者代碼)'!N130</f>
        <v>Yin Cheng#;Pi-Hsia Lee*;I-Hui Chen;Yen-Ling Chiu</v>
      </c>
    </row>
    <row r="131" spans="1:7" ht="80" customHeight="1" x14ac:dyDescent="0.45">
      <c r="A131" s="3" t="str">
        <f>[1]原始檔案!A131</f>
        <v>E</v>
      </c>
      <c r="B131" s="3" t="str">
        <f>'[1]原始檔案(去除作者代碼)'!D131</f>
        <v>E-34</v>
      </c>
      <c r="C131" s="4" t="str">
        <f>'[1]原始檔案(去除作者代碼)'!E131</f>
        <v>公共衛生及環境醫學 (Public health and Environmental medicine)</v>
      </c>
      <c r="D131" s="4" t="str">
        <f>'[1]原始檔案(去除作者代碼)'!K131</f>
        <v>COVID-19大流行期間對於孕婦產生恐懼焦慮和抑鬱的決定因素</v>
      </c>
      <c r="E131" s="4" t="str">
        <f>'[1]原始檔案(去除作者代碼)'!L131</f>
        <v>Determinants of Fear, Anxiety and Depression among Pregnant Women during COVID-19 Pandemic</v>
      </c>
      <c r="F131" s="4" t="str">
        <f>'[1]原始檔案(去除作者代碼)'!M131</f>
        <v>范氏明书#;杜光英;曾藩惇*</v>
      </c>
      <c r="G131" s="4" t="str">
        <f>'[1]原始檔案(去除作者代碼)'!N131</f>
        <v>Thu TMPham#;Quang AnhDo;Tuyen VanDuong*</v>
      </c>
    </row>
    <row r="132" spans="1:7" ht="80" customHeight="1" x14ac:dyDescent="0.45">
      <c r="A132" s="3" t="str">
        <f>[1]原始檔案!A132</f>
        <v>E</v>
      </c>
      <c r="B132" s="3" t="str">
        <f>'[1]原始檔案(去除作者代碼)'!D132</f>
        <v>E-35</v>
      </c>
      <c r="C132" s="4" t="str">
        <f>'[1]原始檔案(去除作者代碼)'!E132</f>
        <v>公共衛生及環境醫學 (Public health and Environmental medicine)</v>
      </c>
      <c r="D132" s="4" t="str">
        <f>'[1]原始檔案(去除作者代碼)'!K132</f>
        <v>數字健康飲食素養對COVID-19的恐懼與健康相關的生活質量之間的關聯的影響修改：一項多院調查</v>
      </c>
      <c r="E132" s="4" t="str">
        <f>'[1]原始檔案(去除作者代碼)'!L132</f>
        <v>Effect Modification by Digital Healthy Diet Literacy on the Association between Fear of COVID-19 and Health-related Quality of Life: A Multi-hospital Survey</v>
      </c>
      <c r="F132" s="4" t="str">
        <f>'[1]原始檔案(去除作者代碼)'!M132</f>
        <v>明阮黃#;书范明;白其卉*;惇曾藩*</v>
      </c>
      <c r="G132" s="4" t="str">
        <f>'[1]原始檔案(去除作者代碼)'!N132</f>
        <v>MinhH Nguyen#;Thu T M Pham;BaiChyi Huey*;TuyenV Duong*</v>
      </c>
    </row>
    <row r="133" spans="1:7" ht="80" customHeight="1" x14ac:dyDescent="0.45">
      <c r="A133" s="3" t="str">
        <f>[1]原始檔案!A133</f>
        <v>E</v>
      </c>
      <c r="B133" s="3" t="str">
        <f>'[1]原始檔案(去除作者代碼)'!D133</f>
        <v>E-36</v>
      </c>
      <c r="C133" s="4" t="str">
        <f>'[1]原始檔案(去除作者代碼)'!E133</f>
        <v>醫學工程 (Medical engineering)</v>
      </c>
      <c r="D133" s="4" t="str">
        <f>'[1]原始檔案(去除作者代碼)'!K133</f>
        <v>運用血小板微粒做為大腦多形性膠質母細胞瘤藥物載體之研究</v>
      </c>
      <c r="E133" s="4" t="str">
        <f>'[1]原始檔案(去除作者代碼)'!L133</f>
        <v>Platelet derived-extracellular vesicles as drug delivery system of anti-cancer agents targeting glioblastoma</v>
      </c>
      <c r="F133" s="4" t="str">
        <f>'[1]原始檔案(去除作者代碼)'!M133</f>
        <v>李登耀#*;吳玉雯;外國人;白台瑞</v>
      </c>
      <c r="G133" s="4" t="str">
        <f>'[1]原始檔案(去除作者代碼)'!N133</f>
        <v>Deng-Yao Lee#*;Yu-WenWu;ArianeSharif;ThierryBurnouf</v>
      </c>
    </row>
    <row r="134" spans="1:7" ht="80" customHeight="1" x14ac:dyDescent="0.45">
      <c r="A134" s="3" t="str">
        <f>[1]原始檔案!A134</f>
        <v>E</v>
      </c>
      <c r="B134" s="3" t="str">
        <f>'[1]原始檔案(去除作者代碼)'!D134</f>
        <v>E-37</v>
      </c>
      <c r="C134" s="4" t="str">
        <f>'[1]原始檔案(去除作者代碼)'!E134</f>
        <v>公共衛生及環境醫學 (Public health and Environmental medicine)</v>
      </c>
      <c r="D134" s="4" t="str">
        <f>'[1]原始檔案(去除作者代碼)'!K134</f>
        <v>使用機器學習演算法預測COVID-19大流行期間醫護人員的抑鬱狀況</v>
      </c>
      <c r="E134" s="4" t="str">
        <f>'[1]原始檔案(去除作者代碼)'!L134</f>
        <v>Predicting depression among healthcare workers during the COVID-19 pandemic using machine learning algorithms</v>
      </c>
      <c r="F134" s="4" t="str">
        <f>'[1]原始檔案(去除作者代碼)'!M134</f>
        <v>峰安阮#;凡陳;燕儿黄;隽文楊*</v>
      </c>
      <c r="G134" s="4" t="str">
        <f>'[1]原始檔案(去除作者代碼)'!N134</f>
        <v>Phung AnhNguyen#;Tot VanTran;Nhi YenHoang;Tuyen VanDuong*</v>
      </c>
    </row>
    <row r="135" spans="1:7" ht="80" customHeight="1" x14ac:dyDescent="0.45">
      <c r="A135" s="3" t="str">
        <f>[1]原始檔案!A135</f>
        <v>E</v>
      </c>
      <c r="B135" s="3" t="str">
        <f>'[1]原始檔案(去除作者代碼)'!D135</f>
        <v>E-38</v>
      </c>
      <c r="C135" s="4" t="str">
        <f>'[1]原始檔案(去除作者代碼)'!E135</f>
        <v>公共衛生及環境醫學 (Public health and Environmental medicine)</v>
      </c>
      <c r="D135" s="4" t="str">
        <f>'[1]原始檔案(去除作者代碼)'!K135</f>
        <v>Health literacy, sodium knowledge, sodium intake, anthropometric parameters, and the determinants of hypertension among rural people in Vietnam</v>
      </c>
      <c r="E135" s="4" t="str">
        <f>'[1]原始檔案(去除作者代碼)'!L135</f>
        <v>Health literacy, sodium knowledge, sodium intake, anthropometric parameters, and the determinants of hypertension among rural people in Vietnam</v>
      </c>
      <c r="F135" s="4" t="str">
        <f>'[1]原始檔案(去除作者代碼)'!M135</f>
        <v>陳文好#;阮黄燕;黎青永瑄;曾藩惇*</v>
      </c>
      <c r="G135" s="4" t="str">
        <f>'[1]原始檔案(去除作者代碼)'!N135</f>
        <v>TranTot#;NguyenYen;LeTuyen;DuongTuyen*</v>
      </c>
    </row>
    <row r="136" spans="1:7" ht="80" customHeight="1" x14ac:dyDescent="0.45">
      <c r="A136" s="3" t="str">
        <f>[1]原始檔案!A136</f>
        <v>E</v>
      </c>
      <c r="B136" s="3" t="str">
        <f>'[1]原始檔案(去除作者代碼)'!D136</f>
        <v>E-39</v>
      </c>
      <c r="C136" s="4" t="str">
        <f>'[1]原始檔案(去除作者代碼)'!E136</f>
        <v>醫學工程 (Medical engineering)</v>
      </c>
      <c r="D136" s="4" t="str">
        <f>'[1]原始檔案(去除作者代碼)'!K136</f>
        <v>用於檢測水溶液中汞離子的膽固醇液晶感測系統</v>
      </c>
      <c r="E136" s="4" t="str">
        <f>'[1]原始檔案(去除作者代碼)'!L136</f>
        <v>Cholesteric Liquid Crystal Sensor System for Detecting Mercuric Ion in Aqueous Solutions</v>
      </c>
      <c r="F136" s="4" t="str">
        <f>'[1]原始檔案(去除作者代碼)'!M136</f>
        <v>卓栢義#;周柏廷;陳志欣;蕭宇成*</v>
      </c>
      <c r="G136" s="4" t="str">
        <f>'[1]原始檔案(去除作者代碼)'!N136</f>
        <v>Bo-YiCho#;Po-TingChou;Chih-HsinChen;Yu-ChengHsiao*</v>
      </c>
    </row>
    <row r="137" spans="1:7" ht="80" customHeight="1" x14ac:dyDescent="0.45">
      <c r="A137" s="3" t="str">
        <f>[1]原始檔案!A137</f>
        <v>E</v>
      </c>
      <c r="B137" s="3" t="str">
        <f>'[1]原始檔案(去除作者代碼)'!D137</f>
        <v>E-40</v>
      </c>
      <c r="C137" s="4" t="str">
        <f>'[1]原始檔案(去除作者代碼)'!E137</f>
        <v>醫學工程 (Medical engineering)</v>
      </c>
      <c r="D137" s="4" t="str">
        <f>'[1]原始檔案(去除作者代碼)'!K137</f>
        <v>TKI阿法替尼負載熱活性納米粒子與NIR輻射一起用於表達EGFR的癌症</v>
      </c>
      <c r="E137" s="4" t="str">
        <f>'[1]原始檔案(去除作者代碼)'!L137</f>
        <v>The TKI Afatinib loaded Thermo Active Nanoparticle for EGFR Expressing Cancers Along with NIR Irradiation</v>
      </c>
      <c r="F137" s="4" t="str">
        <f>'[1]原始檔案(去除作者代碼)'!M137</f>
        <v>瑞提列克希米#;莊爾元*;呂隆昇*</v>
      </c>
      <c r="G137" s="4" t="str">
        <f>'[1]原始檔案(去除作者代碼)'!N137</f>
        <v>LekshmiRethi#;Er Yuan Chuang*;Long ShengLu*</v>
      </c>
    </row>
    <row r="138" spans="1:7" ht="80" customHeight="1" x14ac:dyDescent="0.45">
      <c r="A138" s="3" t="str">
        <f>[1]原始檔案!A138</f>
        <v>E</v>
      </c>
      <c r="B138" s="3" t="str">
        <f>'[1]原始檔案(去除作者代碼)'!D138</f>
        <v>E-41</v>
      </c>
      <c r="C138" s="4" t="str">
        <f>'[1]原始檔案(去除作者代碼)'!E138</f>
        <v>公共衛生及環境醫學 (Public health and Environmental medicine)</v>
      </c>
      <c r="D138" s="4" t="str">
        <f>'[1]原始檔案(去除作者代碼)'!K138</f>
        <v>Associated factors of treatment adherence among hemodialysis patients during COVID 19 pandemic</v>
      </c>
      <c r="E138" s="4" t="str">
        <f>'[1]原始檔案(去除作者代碼)'!L138</f>
        <v>Associated factors of treatment adherence among hemodialysis patients during COVID 19 pandemic</v>
      </c>
      <c r="F138" s="4" t="str">
        <f>'[1]原始檔案(去除作者代碼)'!M138</f>
        <v>陳俊秀#;黃安東 #;當提貸款 #;曾藩惇*</v>
      </c>
      <c r="G138" s="4" t="str">
        <f>'[1]原始檔案(去除作者代碼)'!N138</f>
        <v>Tu TuanTran#;Trung AnhHoang#;Loan ThiDang#;Tuyen VanDuong*</v>
      </c>
    </row>
    <row r="139" spans="1:7" ht="80" customHeight="1" x14ac:dyDescent="0.45">
      <c r="A139" s="3" t="str">
        <f>[1]原始檔案!A139</f>
        <v>E</v>
      </c>
      <c r="B139" s="3" t="str">
        <f>'[1]原始檔案(去除作者代碼)'!D139</f>
        <v>E-42</v>
      </c>
      <c r="C139" s="4" t="str">
        <f>'[1]原始檔案(去除作者代碼)'!E139</f>
        <v>公共衛生及環境醫學 (Public health and Environmental medicine)</v>
      </c>
      <c r="D139" s="4" t="str">
        <f>'[1]原始檔案(去除作者代碼)'!K139</f>
        <v>老年人急性跌倒後身體活動量改變情形之探討</v>
      </c>
      <c r="E139" s="4" t="str">
        <f>'[1]原始檔案(去除作者代碼)'!L139</f>
        <v>Reduced Physical Activity After A Recent Fall in Community-Dwelling Older Adults</v>
      </c>
      <c r="F139" s="4" t="str">
        <f>'[1]原始檔案(去除作者代碼)'!M139</f>
        <v>但憶柔#;杜亞璇;邱彩晴;吳楷昱;王靜婕;賴玟君;林祐亘;李淑君*</v>
      </c>
      <c r="G139" s="4" t="str">
        <f>'[1]原始檔案(去除作者代碼)'!N139</f>
        <v>I-JouTan#;Ya-HsuanTu;Tsai-ChingChiu;Kai-YuWu; Ching-Chieh Wang;Wen-ChunLai;You-Syuan Lin;Shu-ChunLee*</v>
      </c>
    </row>
    <row r="140" spans="1:7" ht="80" customHeight="1" x14ac:dyDescent="0.45">
      <c r="A140" s="3" t="str">
        <f>[1]原始檔案!A140</f>
        <v>E</v>
      </c>
      <c r="B140" s="3" t="str">
        <f>'[1]原始檔案(去除作者代碼)'!D140</f>
        <v>E-43</v>
      </c>
      <c r="C140" s="4" t="str">
        <f>'[1]原始檔案(去除作者代碼)'!E140</f>
        <v>公共衛生及環境醫學 (Public health and Environmental medicine)</v>
      </c>
      <c r="D140" s="4" t="str">
        <f>'[1]原始檔案(去除作者代碼)'!K140</f>
        <v>基於機器學習方法分析長者步態與肌少症風險之評估</v>
      </c>
      <c r="E140" s="4" t="str">
        <f>'[1]原始檔案(去除作者代碼)'!L140</f>
        <v>Applications of Machine Learning to Analyze Elder Gait for Sarcopenia Risk Prediction</v>
      </c>
      <c r="F140" s="4" t="str">
        <f>'[1]原始檔案(去除作者代碼)'!M140</f>
        <v>陳靖儒#;王柔涵;黎有苓;邱弘毅;張詠淳*</v>
      </c>
      <c r="G140" s="4" t="str">
        <f>'[1]原始檔案(去除作者代碼)'!N140</f>
        <v>Chin-JuChen#;Jou-HanWang;Yu-LingLi;Hung-YiChiou;Yung-ChunChang*</v>
      </c>
    </row>
    <row r="141" spans="1:7" ht="80" customHeight="1" x14ac:dyDescent="0.45">
      <c r="A141" s="3" t="str">
        <f>[1]原始檔案!A141</f>
        <v>E</v>
      </c>
      <c r="B141" s="3" t="str">
        <f>'[1]原始檔案(去除作者代碼)'!D141</f>
        <v>E-44</v>
      </c>
      <c r="C141" s="4" t="str">
        <f>'[1]原始檔案(去除作者代碼)'!E141</f>
        <v>公共衛生及環境醫學 (Public health and Environmental medicine)</v>
      </c>
      <c r="D141" s="4" t="str">
        <f>'[1]原始檔案(去除作者代碼)'!K141</f>
        <v>臺灣傷害疾病負擔評估</v>
      </c>
      <c r="E141" s="4" t="str">
        <f>'[1]原始檔案(去除作者代碼)'!L141</f>
        <v>A Subnational Analysis of the Burden of Injury in Taiwan from 2008 to 2015</v>
      </c>
      <c r="F141" s="4" t="str">
        <f>'[1]原始檔案(去除作者代碼)'!M141</f>
        <v>廖敏如#;吳大洲;羅偉成*</v>
      </c>
      <c r="G141" s="4" t="str">
        <f>'[1]原始檔案(去除作者代碼)'!N141</f>
        <v>Min-JuLiao#;Ta-ChouNg;Wei-ChengLo*</v>
      </c>
    </row>
    <row r="142" spans="1:7" ht="80" customHeight="1" x14ac:dyDescent="0.45">
      <c r="A142" s="3" t="str">
        <f>[1]原始檔案!A142</f>
        <v>E</v>
      </c>
      <c r="B142" s="3" t="str">
        <f>'[1]原始檔案(去除作者代碼)'!D142</f>
        <v>E-45</v>
      </c>
      <c r="C142" s="4" t="str">
        <f>'[1]原始檔案(去除作者代碼)'!E142</f>
        <v>醫學工程 (Medical engineering)</v>
      </c>
      <c r="D142" s="4" t="str">
        <f>'[1]原始檔案(去除作者代碼)'!K142</f>
        <v>在脊髓損傷模式下探討大鼠於配對式神經調控之作用機制與治療效益</v>
      </c>
      <c r="E142" s="4" t="str">
        <f>'[1]原始檔案(去除作者代碼)'!L142</f>
        <v>To explore the mechanism and therapeutic effect of paired neuromodulation in rats under the model of spinal cord injury</v>
      </c>
      <c r="F142" s="4" t="str">
        <f>'[1]原始檔案(去除作者代碼)'!M142</f>
        <v>陳威志#;穆罕默德阿代爾;孫琦;彭志維*</v>
      </c>
      <c r="G142" s="4" t="str">
        <f>'[1]原始檔案(去除作者代碼)'!N142</f>
        <v>Wei-Chin Chen#;Adeel Muhammad;Che Sun;Chih-Wei Peng*</v>
      </c>
    </row>
    <row r="143" spans="1:7" ht="80" customHeight="1" x14ac:dyDescent="0.45">
      <c r="A143" s="3" t="str">
        <f>[1]原始檔案!A143</f>
        <v>E</v>
      </c>
      <c r="B143" s="3" t="str">
        <f>'[1]原始檔案(去除作者代碼)'!D143</f>
        <v>E-46</v>
      </c>
      <c r="C143" s="4" t="str">
        <f>'[1]原始檔案(去除作者代碼)'!E143</f>
        <v>護理 (Nursing)</v>
      </c>
      <c r="D143" s="4" t="str">
        <f>'[1]原始檔案(去除作者代碼)'!K143</f>
        <v>醫學大學學生口腔健康識能與生活品質之探討</v>
      </c>
      <c r="E143" s="4" t="str">
        <f>'[1]原始檔案(去除作者代碼)'!L143</f>
        <v>Exploration of Medical University Student’s Oral Health Literacy and their Quality of Life</v>
      </c>
      <c r="F143" s="4" t="str">
        <f>'[1]原始檔案(去除作者代碼)'!M143</f>
        <v>林禹伸#;劉芳*;林宛瑩</v>
      </c>
      <c r="G143" s="4" t="str">
        <f>'[1]原始檔案(去除作者代碼)'!N143</f>
        <v>Yu-ShenLIN#;FangLIU*;Yuen-Ying LIM</v>
      </c>
    </row>
    <row r="144" spans="1:7" ht="80" customHeight="1" x14ac:dyDescent="0.45">
      <c r="A144" s="3" t="str">
        <f>[1]原始檔案!A144</f>
        <v>E</v>
      </c>
      <c r="B144" s="3" t="str">
        <f>'[1]原始檔案(去除作者代碼)'!D144</f>
        <v>E-47</v>
      </c>
      <c r="C144" s="4" t="str">
        <f>'[1]原始檔案(去除作者代碼)'!E144</f>
        <v>醫學資訊 (Biomedical Informatics)</v>
      </c>
      <c r="D144" s="4" t="str">
        <f>'[1]原始檔案(去除作者代碼)'!K144</f>
        <v>使用臨床敘事感知的深度神經網路預測急診科的處置</v>
      </c>
      <c r="E144" s="4" t="str">
        <f>'[1]原始檔案(去除作者代碼)'!L144</f>
        <v>Clinical Narrative-aware Deep Neural Network for Emergency Department Disposition Prediction.</v>
      </c>
      <c r="F144" s="4" t="str">
        <f>'[1]原始檔案(去除作者代碼)'!M144</f>
        <v>陳敏楨#;黃婷韵;張詠淳*</v>
      </c>
      <c r="G144" s="4" t="str">
        <f>'[1]原始檔案(去除作者代碼)'!N144</f>
        <v>Min-ChenChen#;Ting-YunHuang;Yung-ChunChang*</v>
      </c>
    </row>
    <row r="145" spans="1:7" ht="80" customHeight="1" x14ac:dyDescent="0.45">
      <c r="A145" s="3" t="str">
        <f>[1]原始檔案!A145</f>
        <v>E</v>
      </c>
      <c r="B145" s="3" t="str">
        <f>'[1]原始檔案(去除作者代碼)'!D145</f>
        <v>E-48</v>
      </c>
      <c r="C145" s="4" t="str">
        <f>'[1]原始檔案(去除作者代碼)'!E145</f>
        <v>公共衛生及環境醫學 (Public health and Environmental medicine)</v>
      </c>
      <c r="D145" s="4" t="str">
        <f>'[1]原始檔案(去除作者代碼)'!K145</f>
        <v>越南城市中學生進行急救的自我效能感和意志力</v>
      </c>
      <c r="E145" s="4" t="str">
        <f>'[1]原始檔案(去除作者代碼)'!L145</f>
        <v>THE SELF-EFFICACY AND WILLINGNESS TO PERFORM FIRST AID AMONG HIGH SCHOOL STUDENTS IN A CITY OF VIETNAM</v>
      </c>
      <c r="F145" s="4" t="str">
        <f>'[1]原始檔案(去除作者代碼)'!M145</f>
        <v>伊黎德#*</v>
      </c>
      <c r="G145" s="4" t="str">
        <f>'[1]原始檔案(去除作者代碼)'!N145</f>
        <v>Le DucLe#*</v>
      </c>
    </row>
    <row r="146" spans="1:7" ht="80" customHeight="1" x14ac:dyDescent="0.45">
      <c r="A146" s="3" t="str">
        <f>[1]原始檔案!A146</f>
        <v>E</v>
      </c>
      <c r="B146" s="3" t="str">
        <f>'[1]原始檔案(去除作者代碼)'!D146</f>
        <v>E-49</v>
      </c>
      <c r="C146" s="4" t="str">
        <f>'[1]原始檔案(去除作者代碼)'!E146</f>
        <v>醫學工程 (Medical engineering)</v>
      </c>
      <c r="D146" s="4" t="str">
        <f>'[1]原始檔案(去除作者代碼)'!K146</f>
        <v>人體血小板裂解液之蛋白質組學分析應用於臨床治療之研究</v>
      </c>
      <c r="E146" s="4" t="str">
        <f>'[1]原始檔案(去除作者代碼)'!L146</f>
        <v>Proteomic Analysis of Human Platelet Lysates for Clinical Application</v>
      </c>
      <c r="F146" s="4" t="str">
        <f>'[1]原始檔案(去除作者代碼)'!M146</f>
        <v>外國人#*;外國人;外國人;外國人;外國人;童俊維;白台瑞</v>
      </c>
      <c r="G146" s="4" t="str">
        <f>'[1]原始檔案(去除作者代碼)'!N146</f>
        <v>LeThao Ngoc Nhi#*;OuadaNebie;LilingDelila;RifaWidyaningrum;DavidBlum;Chun-WeiTung;Thierry Burnouf</v>
      </c>
    </row>
    <row r="147" spans="1:7" ht="80" customHeight="1" x14ac:dyDescent="0.45">
      <c r="A147" s="3" t="str">
        <f>[1]原始檔案!A147</f>
        <v>E</v>
      </c>
      <c r="B147" s="3" t="str">
        <f>'[1]原始檔案(去除作者代碼)'!D147</f>
        <v>E-50</v>
      </c>
      <c r="C147" s="4" t="str">
        <f>'[1]原始檔案(去除作者代碼)'!E147</f>
        <v>護理 (Nursing)</v>
      </c>
      <c r="D147" s="4" t="str">
        <f>'[1]原始檔案(去除作者代碼)'!K147</f>
        <v>慈悲關懷遊具「麻吉社區Match Community」介入之成效評估</v>
      </c>
      <c r="E147" s="4" t="str">
        <f>'[1]原始檔案(去除作者代碼)'!L147</f>
        <v>Effectiveness of Compassionate Community Board Game: Match Community</v>
      </c>
      <c r="F147" s="4" t="str">
        <f>'[1]原始檔案(去除作者代碼)'!M147</f>
        <v>楊雅軒#;林宛瑩;張佳琪*;劉芳*</v>
      </c>
      <c r="G147" s="4" t="str">
        <f>'[1]原始檔案(去除作者代碼)'!N147</f>
        <v>Ya-HsuanYang#;Yuen-YingLim;Chia-ChiChang*;FangLiu*</v>
      </c>
    </row>
    <row r="148" spans="1:7" ht="80" customHeight="1" x14ac:dyDescent="0.45">
      <c r="A148" s="3" t="str">
        <f>[1]原始檔案!A148</f>
        <v>E</v>
      </c>
      <c r="B148" s="3" t="str">
        <f>'[1]原始檔案(去除作者代碼)'!D148</f>
        <v>E-51</v>
      </c>
      <c r="C148" s="4" t="str">
        <f>'[1]原始檔案(去除作者代碼)'!E148</f>
        <v>醫學工程 (Medical engineering)</v>
      </c>
      <c r="D148" s="4" t="str">
        <f>'[1]原始檔案(去除作者代碼)'!K148</f>
        <v>甲基纖維素形成膽固醇液晶綠能薄膜</v>
      </c>
      <c r="E148" s="4" t="str">
        <f>'[1]原始檔案(去除作者代碼)'!L148</f>
        <v>Composited Methylcellulose with cholesteric liquid crystal as green energy film</v>
      </c>
      <c r="F148" s="4" t="str">
        <f>'[1]原始檔案(去除作者代碼)'!M148</f>
        <v>林平遠#;卓栢義;莊爾元;蕭宇成*</v>
      </c>
      <c r="G148" s="4" t="str">
        <f>'[1]原始檔案(去除作者代碼)'!N148</f>
        <v>Ping-YuanLin#;Bo-YiCho;Er-YuanChuang;Yu-ChengHsiao*</v>
      </c>
    </row>
    <row r="149" spans="1:7" ht="80" customHeight="1" x14ac:dyDescent="0.45">
      <c r="A149" s="3" t="str">
        <f>[1]原始檔案!A149</f>
        <v>E</v>
      </c>
      <c r="B149" s="3" t="str">
        <f>'[1]原始檔案(去除作者代碼)'!D149</f>
        <v>E-52</v>
      </c>
      <c r="C149" s="4" t="str">
        <f>'[1]原始檔案(去除作者代碼)'!E149</f>
        <v>護理 (Nursing)</v>
      </c>
      <c r="D149" s="4" t="str">
        <f>'[1]原始檔案(去除作者代碼)'!K149</f>
        <v>高齡者駕駛相關措施之系統性回顧</v>
      </c>
      <c r="E149" s="4" t="str">
        <f>'[1]原始檔案(去除作者代碼)'!L149</f>
        <v>Driving-Related Intervention for Older Adults - A Mini Review</v>
      </c>
      <c r="F149" s="4" t="str">
        <f>'[1]原始檔案(去除作者代碼)'!M149</f>
        <v>江佩璇#;邱惠鈴*</v>
      </c>
      <c r="G149" s="4" t="str">
        <f>'[1]原始檔案(去除作者代碼)'!N149</f>
        <v>Pei-SyuanChiang#;Huei-LingChiu*</v>
      </c>
    </row>
    <row r="150" spans="1:7" ht="80" customHeight="1" x14ac:dyDescent="0.45">
      <c r="A150" s="3" t="str">
        <f>[1]原始檔案!A150</f>
        <v>E</v>
      </c>
      <c r="B150" s="3" t="str">
        <f>'[1]原始檔案(去除作者代碼)'!D150</f>
        <v>E-53</v>
      </c>
      <c r="C150" s="4" t="str">
        <f>'[1]原始檔案(去除作者代碼)'!E150</f>
        <v>公共衛生及環境醫學 (Public health and Environmental medicine)</v>
      </c>
      <c r="D150" s="4" t="str">
        <f>'[1]原始檔案(去除作者代碼)'!K150</f>
        <v>影響雙北高齡者衰弱的相關因素研究–以不同衰弱指標及機器學習做探索</v>
      </c>
      <c r="E150" s="4" t="str">
        <f>'[1]原始檔案(去除作者代碼)'!L150</f>
        <v>Risk Factors of Frailty among the Elderly in Taipei and New Taipei City—Using different Frailty Indicators and Machine Learning Approaches</v>
      </c>
      <c r="F150" s="4" t="str">
        <f>'[1]原始檔案(去除作者代碼)'!M150</f>
        <v>王柔涵#;黎友苓;張詠淳;邱弘毅*</v>
      </c>
      <c r="G150" s="4" t="str">
        <f>'[1]原始檔案(去除作者代碼)'!N150</f>
        <v>Jou-HanWang#;Yu-LingLi;Yung-ChunChang;Hung-YiChiou*</v>
      </c>
    </row>
    <row r="151" spans="1:7" ht="80" customHeight="1" x14ac:dyDescent="0.45">
      <c r="A151" s="3" t="str">
        <f>[1]原始檔案!A151</f>
        <v>E</v>
      </c>
      <c r="B151" s="3" t="str">
        <f>'[1]原始檔案(去除作者代碼)'!D151</f>
        <v>E-54</v>
      </c>
      <c r="C151" s="4" t="str">
        <f>'[1]原始檔案(去除作者代碼)'!E151</f>
        <v>醫學工程 (Medical engineering)</v>
      </c>
      <c r="D151" s="4" t="str">
        <f>'[1]原始檔案(去除作者代碼)'!K151</f>
        <v>預防肌肉抽筋檢測穿戴式裝置</v>
      </c>
      <c r="E151" s="4" t="str">
        <f>'[1]原始檔案(去除作者代碼)'!L151</f>
        <v>The wearable device which can detect and prevent cramps or other sports injuries</v>
      </c>
      <c r="F151" s="4" t="str">
        <f>'[1]原始檔案(去除作者代碼)'!M151</f>
        <v>張睿麟#;黃豪銘*</v>
      </c>
      <c r="G151" s="4" t="str">
        <f>'[1]原始檔案(去除作者代碼)'!N151</f>
        <v>Jui-LinChang#;Hao-MingHuang*</v>
      </c>
    </row>
    <row r="152" spans="1:7" ht="80" customHeight="1" x14ac:dyDescent="0.45">
      <c r="A152" s="3" t="str">
        <f>[1]原始檔案!A152</f>
        <v>E</v>
      </c>
      <c r="B152" s="3" t="str">
        <f>'[1]原始檔案(去除作者代碼)'!D152</f>
        <v>E-55</v>
      </c>
      <c r="C152" s="4" t="str">
        <f>'[1]原始檔案(去除作者代碼)'!E152</f>
        <v>護理 (Nursing)</v>
      </c>
      <c r="D152" s="4" t="str">
        <f>'[1]原始檔案(去除作者代碼)'!K152</f>
        <v>台灣肌少症社區長者的生活品質現況分析</v>
      </c>
      <c r="E152" s="4" t="str">
        <f>'[1]原始檔案(去除作者代碼)'!L152</f>
        <v>Analysis of the Quality of Life in Community-Dwelling Older Adults with Sarcopenia</v>
      </c>
      <c r="F152" s="4" t="str">
        <f>'[1]原始檔案(去除作者代碼)'!M152</f>
        <v>杜亞璇#;賴玟君;王詩柏;王靜婕;邱彩晴;黃亭方;高浩源;吳楷昱;張馨予;林祐宣;李淑君*</v>
      </c>
      <c r="G152" s="4" t="str">
        <f>'[1]原始檔案(去除作者代碼)'!N152</f>
        <v>Ya-HsuanTu#;Wen-ChunLai;Shi-BoWang; Ching-ChiehWang;Tsai-ChingChiu;Ting-FangHunag;Hao-YuanKao;Kai-YuWu;Hsin-YuChang;You-SyuanLin;Shu-ChunLee*</v>
      </c>
    </row>
    <row r="153" spans="1:7" ht="80" customHeight="1" x14ac:dyDescent="0.45">
      <c r="A153" s="3" t="str">
        <f>[1]原始檔案!A153</f>
        <v>E</v>
      </c>
      <c r="B153" s="3" t="str">
        <f>'[1]原始檔案(去除作者代碼)'!D153</f>
        <v>E-56</v>
      </c>
      <c r="C153" s="4" t="str">
        <f>'[1]原始檔案(去除作者代碼)'!E153</f>
        <v>護理 (Nursing)</v>
      </c>
      <c r="D153" s="4" t="str">
        <f>'[1]原始檔案(去除作者代碼)'!K153</f>
        <v>探討互動式桌遊衛教對於提升腦中風健康識能之成效</v>
      </c>
      <c r="E153" s="4" t="str">
        <f>'[1]原始檔案(去除作者代碼)'!L153</f>
        <v>Investigate the Efficacy of Interactive Board Game Health Education on Stroke Health Literacy</v>
      </c>
      <c r="F153" s="4" t="str">
        <f>'[1]原始檔案(去除作者代碼)'!M153</f>
        <v>林誼銘#*;陳龍;林秋芬;胡朝榮;邱惠鈴;林立峯#*</v>
      </c>
      <c r="G153" s="4" t="str">
        <f>'[1]原始檔案(去除作者代碼)'!N153</f>
        <v>Yi-MingLin#*;LungChen;Chiou-FenLin;Chaur-JongHu;Huei-LingChiu;Li-FongLin#*</v>
      </c>
    </row>
    <row r="154" spans="1:7" ht="80" customHeight="1" x14ac:dyDescent="0.45">
      <c r="A154" s="3" t="str">
        <f>[1]原始檔案!A154</f>
        <v>E</v>
      </c>
      <c r="B154" s="3" t="str">
        <f>'[1]原始檔案(去除作者代碼)'!D154</f>
        <v>E-57</v>
      </c>
      <c r="C154" s="4" t="str">
        <f>'[1]原始檔案(去除作者代碼)'!E154</f>
        <v>公共衛生及環境醫學 (Public health and Environmental medicine)</v>
      </c>
      <c r="D154" s="4" t="str">
        <f>'[1]原始檔案(去除作者代碼)'!K154</f>
        <v>越南高中生在進行急救時的自我效能及意願</v>
      </c>
      <c r="E154" s="4" t="str">
        <f>'[1]原始檔案(去除作者代碼)'!L154</f>
        <v>THE SELF-EFFICACY AND WILLINGNESS TO PERFORM FIRST AID AMONG HIGH SCHOOL STUDENTS IN VIETNAM</v>
      </c>
      <c r="F154" s="4" t="str">
        <f>'[1]原始檔案(去除作者代碼)'!M154</f>
        <v>輝黎德#*</v>
      </c>
      <c r="G154" s="4" t="str">
        <f>'[1]原始檔案(去除作者代碼)'!N154</f>
        <v>Le DucHuy#*</v>
      </c>
    </row>
    <row r="155" spans="1:7" ht="80" customHeight="1" x14ac:dyDescent="0.45">
      <c r="A155" s="3" t="str">
        <f>[1]原始檔案!A155</f>
        <v>E</v>
      </c>
      <c r="B155" s="3" t="str">
        <f>'[1]原始檔案(去除作者代碼)'!D155</f>
        <v>E-58</v>
      </c>
      <c r="C155" s="4" t="str">
        <f>'[1]原始檔案(去除作者代碼)'!E155</f>
        <v>護理 (Nursing)</v>
      </c>
      <c r="D155" s="4" t="str">
        <f>'[1]原始檔案(去除作者代碼)'!K155</f>
        <v>老年肌少症知識量表發展之研究</v>
      </c>
      <c r="E155" s="4" t="str">
        <f>'[1]原始檔案(去除作者代碼)'!L155</f>
        <v>Development of the Questionnaire on Knowledge About Age-Related Sarcopenia</v>
      </c>
      <c r="F155" s="4" t="str">
        <f>'[1]原始檔案(去除作者代碼)'!M155</f>
        <v>黃亭方#;李淑君*</v>
      </c>
      <c r="G155" s="4" t="str">
        <f>'[1]原始檔案(去除作者代碼)'!N155</f>
        <v>Ting-FangHuang#;Shu-ChunLee*</v>
      </c>
    </row>
    <row r="156" spans="1:7" ht="80" customHeight="1" x14ac:dyDescent="0.45">
      <c r="A156" s="3" t="str">
        <f>[1]原始檔案!A156</f>
        <v>E</v>
      </c>
      <c r="B156" s="3" t="str">
        <f>'[1]原始檔案(去除作者代碼)'!D156</f>
        <v>E-59</v>
      </c>
      <c r="C156" s="4" t="str">
        <f>'[1]原始檔案(去除作者代碼)'!E156</f>
        <v>醫學資訊 (Biomedical Informatics)</v>
      </c>
      <c r="D156" s="4" t="str">
        <f>'[1]原始檔案(去除作者代碼)'!K156</f>
        <v>DFIPred：基於化學結構的藥物-食物相互作用的基於AI的新型預測模型</v>
      </c>
      <c r="E156" s="4" t="str">
        <f>'[1]原始檔案(去除作者代碼)'!L156</f>
        <v>DFIPred: a novel AI-based prediction model for drug-food interactions from chemical structures</v>
      </c>
      <c r="F156" s="4" t="str">
        <f>'[1]原始檔案(去除作者代碼)'!M156</f>
        <v>外籍生#;外籍生;外籍生;外籍生*</v>
      </c>
      <c r="G156" s="4" t="str">
        <f>'[1]原始檔案(去除作者代碼)'!N156</f>
        <v>Quang-HienKha#;Viet-HuanLe;Nguyen-Khanh-HungTruong;Nguyen Quoc KhanhLe*</v>
      </c>
    </row>
    <row r="157" spans="1:7" ht="80" customHeight="1" x14ac:dyDescent="0.45">
      <c r="A157" s="3" t="str">
        <f>[1]原始檔案!A157</f>
        <v>E</v>
      </c>
      <c r="B157" s="3" t="str">
        <f>'[1]原始檔案(去除作者代碼)'!D157</f>
        <v>E-60</v>
      </c>
      <c r="C157" s="4" t="str">
        <f>'[1]原始檔案(去除作者代碼)'!E157</f>
        <v>護理 (Nursing)</v>
      </c>
      <c r="D157" s="4" t="str">
        <f>'[1]原始檔案(去除作者代碼)'!K157</f>
        <v>The Effect of Cold-Water Immersion Intervention on Pain and Physical Activity Among People with Gout: A Community-based Randomized Controlled Trial</v>
      </c>
      <c r="E157" s="4" t="str">
        <f>'[1]原始檔案(去除作者代碼)'!L157</f>
        <v>The Effect of Cold-Water Immersion Intervention on Pain and Physical Activity Among People with Gout: A Community-based Randomized Controlled Trial</v>
      </c>
      <c r="F157" s="4" t="str">
        <f>'[1]原始檔案(去除作者代碼)'!M157</f>
        <v>外籍生#;外籍生;外籍生;翁瑄甫;楊勤熒;蔡秀婷*</v>
      </c>
      <c r="G157" s="4" t="str">
        <f>'[1]原始檔案(去除作者代碼)'!N157</f>
        <v>Maria DyahKurniasari#;Ferry FredyKarwur;Karen AMonsen;Shuen FuWeng;Chyn YngYang;Hsiu TingTsai*</v>
      </c>
    </row>
    <row r="158" spans="1:7" ht="80" customHeight="1" x14ac:dyDescent="0.45">
      <c r="A158" s="3" t="str">
        <f>[1]原始檔案!A158</f>
        <v>E</v>
      </c>
      <c r="B158" s="3" t="str">
        <f>'[1]原始檔案(去除作者代碼)'!D158</f>
        <v>E-61</v>
      </c>
      <c r="C158" s="4" t="str">
        <f>'[1]原始檔案(去除作者代碼)'!E158</f>
        <v>醫學資訊 (Biomedical Informatics)</v>
      </c>
      <c r="D158" s="4" t="str">
        <f>'[1]原始檔案(去除作者代碼)'!K158</f>
        <v>基於深度神經網路於生物醫學文獻之蛋白質命名實體辨識與互動關係預測</v>
      </c>
      <c r="E158" s="4" t="str">
        <f>'[1]原始檔案(去除作者代碼)'!L158</f>
        <v>Using Deep Neural Network for Predicting Protein-protein Named Entities and Interactions in Biomedical Literature.</v>
      </c>
      <c r="F158" s="4" t="str">
        <f>'[1]原始檔案(去除作者代碼)'!M158</f>
        <v>黃顗亘#;李子儀;張詠淳*</v>
      </c>
      <c r="G158" s="4" t="str">
        <f>'[1]原始檔案(去除作者代碼)'!N158</f>
        <v>Yi-HsuanHuang#;Tzu-YiLi;Yung-ChunChang*</v>
      </c>
    </row>
    <row r="159" spans="1:7" ht="80" customHeight="1" x14ac:dyDescent="0.45">
      <c r="A159" s="3" t="str">
        <f>[1]原始檔案!A159</f>
        <v>F</v>
      </c>
      <c r="B159" s="3" t="str">
        <f>'[1]原始檔案(去除作者代碼)'!D159</f>
        <v>F-01</v>
      </c>
      <c r="C159" s="4" t="str">
        <f>'[1]原始檔案(去除作者代碼)'!E159</f>
        <v>牙科 (Dentistry)</v>
      </c>
      <c r="D159" s="4" t="str">
        <f>'[1]原始檔案(去除作者代碼)'!K159</f>
        <v>評估間葉幹細胞與骨粉材料於植體周圍骨缺損之的骨整合促進效果</v>
      </c>
      <c r="E159" s="4" t="str">
        <f>'[1]原始檔案(去除作者代碼)'!L159</f>
        <v>Assessment of osseointegration potential of bone grafting materials loaded with mesenchymal stem cells</v>
      </c>
      <c r="F159" s="4" t="str">
        <f>'[1]原始檔案(去除作者代碼)'!M159</f>
        <v>曾國舫#;黃百軍;朱子健;馮聖偉*</v>
      </c>
      <c r="G159" s="4" t="str">
        <f>'[1]原始檔案(去除作者代碼)'!N159</f>
        <v>Kuo fangTseng#;Pai-Chun Huang;Tze-Jian Chee;Sheng-Wei Feng*</v>
      </c>
    </row>
    <row r="160" spans="1:7" ht="80" customHeight="1" x14ac:dyDescent="0.45">
      <c r="A160" s="3" t="str">
        <f>[1]原始檔案!A160</f>
        <v>F</v>
      </c>
      <c r="B160" s="3" t="str">
        <f>'[1]原始檔案(去除作者代碼)'!D160</f>
        <v>F-02</v>
      </c>
      <c r="C160" s="4" t="str">
        <f>'[1]原始檔案(去除作者代碼)'!E160</f>
        <v>牙科 (Dentistry)</v>
      </c>
      <c r="D160" s="4" t="str">
        <f>'[1]原始檔案(去除作者代碼)'!K160</f>
        <v>奈米鑽石於根管沖洗液的應用與評估</v>
      </c>
      <c r="E160" s="4" t="str">
        <f>'[1]原始檔案(去除作者代碼)'!L160</f>
        <v>Application and evaluation of the nanodiamond in the endodontic irrigation solution</v>
      </c>
      <c r="F160" s="4" t="str">
        <f>'[1]原始檔案(去除作者代碼)'!M160</f>
        <v>張育嘉#;張智翔;謝松志*;黃豪銘*</v>
      </c>
      <c r="G160" s="4" t="str">
        <f>'[1]原始檔案(去除作者代碼)'!N160</f>
        <v>YuchiaChang#;ChihHsiangChang;SungChihHsieh*;HawMingHuang*</v>
      </c>
    </row>
    <row r="161" spans="1:7" ht="80" customHeight="1" x14ac:dyDescent="0.45">
      <c r="A161" s="3" t="str">
        <f>[1]原始檔案!A161</f>
        <v>F</v>
      </c>
      <c r="B161" s="3" t="str">
        <f>'[1]原始檔案(去除作者代碼)'!D161</f>
        <v>F-03</v>
      </c>
      <c r="C161" s="4" t="str">
        <f>'[1]原始檔案(去除作者代碼)'!E161</f>
        <v>牙科 (Dentistry)</v>
      </c>
      <c r="D161" s="4" t="str">
        <f>'[1]原始檔案(去除作者代碼)'!K161</f>
        <v>3-5歲孩童齲齒治療採用全身麻醉與否之因素比較與趨勢探討</v>
      </c>
      <c r="E161" s="4" t="str">
        <f>'[1]原始檔案(去除作者代碼)'!L161</f>
        <v>Comparison of Factors and Trend Analysis of Treatments of Dental Caries under General Anesthesia in Children Aged 3-5</v>
      </c>
      <c r="F161" s="4" t="str">
        <f>'[1]原始檔案(去除作者代碼)'!M161</f>
        <v>徐瑋婕#;黃詠愷;鄧乃嘉*</v>
      </c>
      <c r="G161" s="4" t="str">
        <f>'[1]原始檔案(去除作者代碼)'!N161</f>
        <v>Wei-ChiehHsu#;Yung-KaiHaung;Nai-ChiaTeng*</v>
      </c>
    </row>
    <row r="162" spans="1:7" ht="80" customHeight="1" x14ac:dyDescent="0.45">
      <c r="A162" s="3" t="str">
        <f>[1]原始檔案!A162</f>
        <v>F</v>
      </c>
      <c r="B162" s="3" t="str">
        <f>'[1]原始檔案(去除作者代碼)'!D162</f>
        <v>F-04</v>
      </c>
      <c r="C162" s="4" t="str">
        <f>'[1]原始檔案(去除作者代碼)'!E162</f>
        <v>生物材料 (Biomaterials)</v>
      </c>
      <c r="D162" s="4" t="str">
        <f>'[1]原始檔案(去除作者代碼)'!K162</f>
        <v>Purified Heat - Treated Human Platelet Pellet Lysate Enhances the Proliferation and Repair of Corneal Endothelial Cells</v>
      </c>
      <c r="E162" s="4" t="str">
        <f>'[1]原始檔案(去除作者代碼)'!L162</f>
        <v>Purified Heat - Treated Human Platelet Pellet Lysate Enhances the Proliferation and Repair of Corneal Endothelial Cells</v>
      </c>
      <c r="F162" s="4" t="str">
        <f>'[1]原始檔案(去除作者代碼)'!M162</f>
        <v>李華#;台瑞白;瓦達內比;陵黛麗拉;宗仁王*</v>
      </c>
      <c r="G162" s="4" t="str">
        <f>'[1]原始檔案(去除作者代碼)'!N162</f>
        <v>RifaWidyaningrum#;ThierryBurnouf;OuadaNebie;LilingDelila;Tsung JenWang*</v>
      </c>
    </row>
    <row r="163" spans="1:7" ht="80" customHeight="1" x14ac:dyDescent="0.45">
      <c r="A163" s="3" t="str">
        <f>[1]原始檔案!A163</f>
        <v>F</v>
      </c>
      <c r="B163" s="3" t="str">
        <f>'[1]原始檔案(去除作者代碼)'!D163</f>
        <v>F-05</v>
      </c>
      <c r="C163" s="4" t="str">
        <f>'[1]原始檔案(去除作者代碼)'!E163</f>
        <v>牙科 (Dentistry)</v>
      </c>
      <c r="D163" s="4" t="str">
        <f>'[1]原始檔案(去除作者代碼)'!K163</f>
        <v>新冠肺炎疫情對於牙科從業人員感染管制認知、態度及行為的影響</v>
      </c>
      <c r="E163" s="4" t="str">
        <f>'[1]原始檔案(去除作者代碼)'!L163</f>
        <v>The impact of COVID-19 on knowledge, attitude, and behavior of infection control among dental care workers.</v>
      </c>
      <c r="F163" s="4" t="str">
        <f>'[1]原始檔案(去除作者代碼)'!M163</f>
        <v>張晏茹#;鄭信忠;陳立昇*</v>
      </c>
      <c r="G163" s="4" t="str">
        <f>'[1]原始檔案(去除作者代碼)'!N163</f>
        <v>Yan-JuChang#;Hsin-ChungCheng;Li-ShengChen*</v>
      </c>
    </row>
    <row r="164" spans="1:7" ht="80" customHeight="1" x14ac:dyDescent="0.45">
      <c r="A164" s="3" t="str">
        <f>[1]原始檔案!A164</f>
        <v>F</v>
      </c>
      <c r="B164" s="3" t="str">
        <f>'[1]原始檔案(去除作者代碼)'!D164</f>
        <v>F-06</v>
      </c>
      <c r="C164" s="4" t="str">
        <f>'[1]原始檔案(去除作者代碼)'!E164</f>
        <v>牙科 (Dentistry)</v>
      </c>
      <c r="D164" s="4" t="str">
        <f>'[1]原始檔案(去除作者代碼)'!K164</f>
        <v>低分子量透明質酸於HA/β-TCP骨材之探討：黏彈性與促進兔子骨頭新生之效應</v>
      </c>
      <c r="E164" s="4" t="str">
        <f>'[1]原始檔案(去除作者代碼)'!L164</f>
        <v>Estimation of low molecular weight hyaluronic acid combined with HA / β-TCP bone graft: the viscoelasticity and the effect of accelerating new bone formation in rabbit</v>
      </c>
      <c r="F164" s="4" t="str">
        <f>'[1]原始檔案(去除作者代碼)'!M164</f>
        <v>賴宣宇#;陳俊宏#;郭博仁;林奇佑;黃豪銘*</v>
      </c>
      <c r="G164" s="4" t="str">
        <f>'[1]原始檔案(去除作者代碼)'!N164</f>
        <v>Hsuan-YuLai#;Chun-HungChen#;Po-JanKuo;Chi-YuLin;Haw-MingHuang*</v>
      </c>
    </row>
    <row r="165" spans="1:7" ht="80" customHeight="1" x14ac:dyDescent="0.45">
      <c r="A165" s="3" t="str">
        <f>[1]原始檔案!A165</f>
        <v>F</v>
      </c>
      <c r="B165" s="3" t="str">
        <f>'[1]原始檔案(去除作者代碼)'!D165</f>
        <v>F-07</v>
      </c>
      <c r="C165" s="4" t="str">
        <f>'[1]原始檔案(去除作者代碼)'!E165</f>
        <v>生物材料 (Biomaterials)</v>
      </c>
      <c r="D165" s="4" t="str">
        <f>'[1]原始檔案(去除作者代碼)'!K165</f>
        <v>組織工程中PCL /石墨烯的特性</v>
      </c>
      <c r="E165" s="4" t="str">
        <f>'[1]原始檔案(去除作者代碼)'!L165</f>
        <v>CHARACTERISTIC OF PCL/GRAPHENE FOR TISSUE ENGINEERING</v>
      </c>
      <c r="F165" s="4" t="str">
        <f>'[1]原始檔案(去除作者代碼)'!M165</f>
        <v>安妮塔薩里西爾維亞#;吳慶榕;沈永康*</v>
      </c>
      <c r="G165" s="4" t="str">
        <f>'[1]原始檔案(去除作者代碼)'!N165</f>
        <v>Silvia Anitasari#;Qing-RongWu;Yung-KangShen*</v>
      </c>
    </row>
    <row r="166" spans="1:7" ht="80" customHeight="1" x14ac:dyDescent="0.45">
      <c r="A166" s="3" t="str">
        <f>[1]原始檔案!A166</f>
        <v>F</v>
      </c>
      <c r="B166" s="3" t="str">
        <f>'[1]原始檔案(去除作者代碼)'!D166</f>
        <v>F-08</v>
      </c>
      <c r="C166" s="4" t="str">
        <f>'[1]原始檔案(去除作者代碼)'!E166</f>
        <v>生物材料 (Biomaterials)</v>
      </c>
      <c r="D166" s="4" t="str">
        <f>'[1]原始檔案(去除作者代碼)'!K166</f>
        <v>開發串聯式人類第二型轉化生長因子受體重組蛋白以去除細胞外液中乙型轉化生長因子之醫療應用</v>
      </c>
      <c r="E166" s="4" t="str">
        <f>'[1]原始檔案(去除作者代碼)'!L166</f>
        <v>Development of Tandemly Repeated Human TGF-β Receptor II Recombinant Protein to Remove TGF-β from Extracellular Fluid for Clinical Applications</v>
      </c>
      <c r="F166" s="4" t="str">
        <f>'[1]原始檔案(去除作者代碼)'!M166</f>
        <v>王昌弘#;林佩萱;陳冠廷;吳碩庭;莊國祥*</v>
      </c>
      <c r="G166" s="4" t="str">
        <f>'[1]原始檔案(去除作者代碼)'!N166</f>
        <v>Chang-HungWang#;Pei-HsuanLin;Guan-Ting Chen;Shuo-Ting Wu;Kuo-Hsiang Chuang*</v>
      </c>
    </row>
    <row r="167" spans="1:7" ht="80" customHeight="1" x14ac:dyDescent="0.45">
      <c r="A167" s="3" t="str">
        <f>[1]原始檔案!A167</f>
        <v>F</v>
      </c>
      <c r="B167" s="3" t="str">
        <f>'[1]原始檔案(去除作者代碼)'!D167</f>
        <v>F-09</v>
      </c>
      <c r="C167" s="4" t="str">
        <f>'[1]原始檔案(去除作者代碼)'!E167</f>
        <v>牙科 (Dentistry)</v>
      </c>
      <c r="D167" s="4" t="str">
        <f>'[1]原始檔案(去除作者代碼)'!K167</f>
        <v>在具有複合孔洞的鈦表面塗覆含褐藻糖膠的水凝膠薄層以進行骨組織再生及口腔癌抑制之雙向研究</v>
      </c>
      <c r="E167" s="4" t="str">
        <f>'[1]原始檔案(去除作者代碼)'!L167</f>
        <v>Coating a Thin Layer of Hydrogel containing Fucoidan on the Surface with complex porosity of Titanium for Bone Tissue Regeneration and Oral Cancer Suppression</v>
      </c>
      <c r="F167" s="4" t="str">
        <f>'[1]原始檔案(去除作者代碼)'!M167</f>
        <v>蔡亦璇#;趙嬿喬;孫瑛穗*</v>
      </c>
      <c r="G167" s="4" t="str">
        <f>'[1]原始檔案(去除作者代碼)'!N167</f>
        <v>Yi-HsuanTsai#;Yan-Qiao Zhao;Ying-Sui Sun*</v>
      </c>
    </row>
    <row r="168" spans="1:7" ht="80" customHeight="1" x14ac:dyDescent="0.45">
      <c r="A168" s="3" t="str">
        <f>[1]原始檔案!A168</f>
        <v>F</v>
      </c>
      <c r="B168" s="3" t="str">
        <f>'[1]原始檔案(去除作者代碼)'!D168</f>
        <v>F-10</v>
      </c>
      <c r="C168" s="4" t="str">
        <f>'[1]原始檔案(去除作者代碼)'!E168</f>
        <v>牙科 (Dentistry)</v>
      </c>
      <c r="D168" s="4" t="str">
        <f>'[1]原始檔案(去除作者代碼)'!K168</f>
        <v>⼆苯⼄烯苷誘導⼈類⽛髓幹細胞之類多能潛質與改善細胞擴增</v>
      </c>
      <c r="E168" s="4" t="str">
        <f>'[1]原始檔案(去除作者代碼)'!L168</f>
        <v>THSG triggered the pluripotent-like possibility of human dental pulp stem cell and improved cell expansion</v>
      </c>
      <c r="F168" s="4" t="str">
        <f>'[1]原始檔案(去除作者代碼)'!M168</f>
        <v>吳彥#;黃彥文;林奇佑;金玉堂;郭博仁;翁依岑;陳廷宜;李勝揚*</v>
      </c>
      <c r="G168" s="4" t="str">
        <f>'[1]原始檔案(去除作者代碼)'!N168</f>
        <v>YenWu#;Yen-WenHwang;Chi-YuLin;Yu-TangChin;Po-JanKuo;I-TsenWeng;Ting-YiChen;Sheng-YangLee*</v>
      </c>
    </row>
    <row r="169" spans="1:7" ht="80" customHeight="1" x14ac:dyDescent="0.45">
      <c r="A169" s="3" t="str">
        <f>[1]原始檔案!A169</f>
        <v>F</v>
      </c>
      <c r="B169" s="3" t="str">
        <f>'[1]原始檔案(去除作者代碼)'!D169</f>
        <v>F-11</v>
      </c>
      <c r="C169" s="4" t="str">
        <f>'[1]原始檔案(去除作者代碼)'!E169</f>
        <v>生物材料 (Biomaterials)</v>
      </c>
      <c r="D169" s="4" t="str">
        <f>'[1]原始檔案(去除作者代碼)'!K169</f>
        <v>藉由酵素驅動釋放水凝膠中氧化石墨烯用於抗菌與傷口癒合</v>
      </c>
      <c r="E169" s="4" t="str">
        <f>'[1]原始檔案(去除作者代碼)'!L169</f>
        <v>Graphene oxide released from enzymatic activity-based hydrogels for bacteria-infected wound healing</v>
      </c>
      <c r="F169" s="4" t="str">
        <f>'[1]原始檔案(去除作者代碼)'!M169</f>
        <v>何提盧#;阮忠孝#;莊爾元*</v>
      </c>
      <c r="G169" s="4" t="str">
        <f>'[1]原始檔案(去除作者代碼)'!N169</f>
        <v>Thi Luu Ho#;Trung HieuNguyen#;Er-YuanChuang*</v>
      </c>
    </row>
    <row r="170" spans="1:7" ht="80" customHeight="1" x14ac:dyDescent="0.45">
      <c r="A170" s="3" t="str">
        <f>[1]原始檔案!A170</f>
        <v>F</v>
      </c>
      <c r="B170" s="3" t="str">
        <f>'[1]原始檔案(去除作者代碼)'!D170</f>
        <v>F-12</v>
      </c>
      <c r="C170" s="4" t="str">
        <f>'[1]原始檔案(去除作者代碼)'!E170</f>
        <v>生物材料 (Biomaterials)</v>
      </c>
      <c r="D170" s="4" t="str">
        <f>'[1]原始檔案(去除作者代碼)'!K170</f>
        <v>利用微管陣列膜治療阿茲海默症作為新穎的封裝細胞治療法</v>
      </c>
      <c r="E170" s="4" t="str">
        <f>'[1]原始檔案(去除作者代碼)'!L170</f>
        <v>The novel encapsulated cell therapy using microtube array membrane alleviate Alzheimer’s Disease</v>
      </c>
      <c r="F170" s="4" t="str">
        <f>'[1]原始檔案(去除作者代碼)'!M170</f>
        <v>徐宗勤#*;陳建中;陳淑美</v>
      </c>
      <c r="G170" s="4" t="str">
        <f>'[1]原始檔案(去除作者代碼)'!N170</f>
        <v>Tsung-ChinHsu#*;Chien-ChungChen;Shu-MeiChen</v>
      </c>
    </row>
    <row r="171" spans="1:7" ht="80" customHeight="1" x14ac:dyDescent="0.45">
      <c r="A171" s="3" t="str">
        <f>[1]原始檔案!A171</f>
        <v>F</v>
      </c>
      <c r="B171" s="3" t="str">
        <f>'[1]原始檔案(去除作者代碼)'!D171</f>
        <v>F-13</v>
      </c>
      <c r="C171" s="4" t="str">
        <f>'[1]原始檔案(去除作者代碼)'!E171</f>
        <v>生物材料 (Biomaterials)</v>
      </c>
      <c r="D171" s="4" t="str">
        <f>'[1]原始檔案(去除作者代碼)'!K171</f>
        <v>自佐劑性的氧化矽奈米粒子作為抗癌的治療酵素傳遞載體</v>
      </c>
      <c r="E171" s="4" t="str">
        <f>'[1]原始檔案(去除作者代碼)'!L171</f>
        <v>Self-Adjuvanted Silica Nanoparticles as Delivery Carriers of Therapeutic Enzyme Against Cancer</v>
      </c>
      <c r="F171" s="4" t="str">
        <f>'[1]原始檔案(去除作者代碼)'!M171</f>
        <v>張維元#;陳佳瑋;鄭全紘;吳思翰*;陳奕平*</v>
      </c>
      <c r="G171" s="4" t="str">
        <f>'[1]原始檔案(去除作者代碼)'!N171</f>
        <v>Wei-YuanZhang#;Chia-WeiChen;Quan-HongZheng;Si-HanWu*;Yi-PingChen*</v>
      </c>
    </row>
    <row r="172" spans="1:7" ht="80" customHeight="1" x14ac:dyDescent="0.45">
      <c r="A172" s="3" t="str">
        <f>[1]原始檔案!A172</f>
        <v>F</v>
      </c>
      <c r="B172" s="3" t="str">
        <f>'[1]原始檔案(去除作者代碼)'!D172</f>
        <v>F-14</v>
      </c>
      <c r="C172" s="4" t="str">
        <f>'[1]原始檔案(去除作者代碼)'!E172</f>
        <v>生物材料 (Biomaterials)</v>
      </c>
      <c r="D172" s="4" t="str">
        <f>'[1]原始檔案(去除作者代碼)'!K172</f>
        <v>利用合成防水鉛鹵化物鈣鈦礦量子點追蹤活體小鼠視網膜及其分佈移動的奈米粒子之研究</v>
      </c>
      <c r="E172" s="4" t="str">
        <f>'[1]原始檔案(去除作者代碼)'!L172</f>
        <v>SYNTHESIS AN AQUEOUS-PROOF LEAD HALIDE PEROVSKITE QUANTUM-DOT FOR TRACKING NANOPARTICLES MOVING TO RETINA AND ITS DISTRIBUTION IN LIVE MICE EYE</v>
      </c>
      <c r="F172" s="4" t="str">
        <f>'[1]原始檔案(去除作者代碼)'!M172</f>
        <v>黎玉黄;曾靖孋 #*</v>
      </c>
      <c r="G172" s="4" t="str">
        <f>'[1]原始檔案(去除作者代碼)'!N172</f>
        <v>Ngoc HoangLe;Ching-LiTseng#*</v>
      </c>
    </row>
    <row r="173" spans="1:7" ht="80" customHeight="1" x14ac:dyDescent="0.45">
      <c r="A173" s="3" t="str">
        <f>[1]原始檔案!A173</f>
        <v>F</v>
      </c>
      <c r="B173" s="3" t="str">
        <f>'[1]原始檔案(去除作者代碼)'!D173</f>
        <v>F-15</v>
      </c>
      <c r="C173" s="4" t="str">
        <f>'[1]原始檔案(去除作者代碼)'!E173</f>
        <v>牙科 (Dentistry)</v>
      </c>
      <c r="D173" s="4" t="str">
        <f>'[1]原始檔案(去除作者代碼)'!K173</f>
        <v>將明膠和表兒茶素利用交聯劑接枝於氧化鋯表面，以促進血管生成和骨骼再生</v>
      </c>
      <c r="E173" s="4" t="str">
        <f>'[1]原始檔案(去除作者代碼)'!L173</f>
        <v>Immobilize gelatin and epicatechin on the surface of zirconia with a cross-linker to promote angiogenesis and bone regeneration</v>
      </c>
      <c r="F173" s="4" t="str">
        <f>'[1]原始檔案(去除作者代碼)'!M173</f>
        <v>程玫瑄#;張維仁*;孫瑛穗*</v>
      </c>
      <c r="G173" s="4" t="str">
        <f>'[1]原始檔案(去除作者代碼)'!N173</f>
        <v>Mei-shuan Cheng#;Wei-Jen Chang*;Ying-suiSun*</v>
      </c>
    </row>
    <row r="174" spans="1:7" ht="80" customHeight="1" x14ac:dyDescent="0.45">
      <c r="A174" s="3" t="str">
        <f>[1]原始檔案!A174</f>
        <v>G</v>
      </c>
      <c r="B174" s="3" t="str">
        <f>'[1]原始檔案(去除作者代碼)'!D174</f>
        <v>G-01</v>
      </c>
      <c r="C174" s="4" t="str">
        <f>'[1]原始檔案(去除作者代碼)'!E174</f>
        <v>結盟學校 (Alliance schools)</v>
      </c>
      <c r="D174" s="4" t="str">
        <f>'[1]原始檔案(去除作者代碼)'!K174</f>
        <v>運用機器學習分析五次起坐動作(Five-Time Chair Rise Test)對高齡衰弱程度之探討</v>
      </c>
      <c r="E174" s="4" t="str">
        <f>'[1]原始檔案(去除作者代碼)'!L174</f>
        <v>Using Machine Learning to Analyze the Influence of Five Times Sit-To-Stand Teson the Elderly with Different Frailty Status.</v>
      </c>
      <c r="F174" s="4" t="str">
        <f>'[1]原始檔案(去除作者代碼)'!M174</f>
        <v>陳姿穎#;普瑞馬庫拉尼蘭莎;楊棧雲 ;邱惠鈴*</v>
      </c>
      <c r="G174" s="4" t="str">
        <f>'[1]原始檔案(去除作者代碼)'!N174</f>
        <v>Tzu-YingChen#;NilanthaPremakumara;Chan-YunYang;Huei-LingChiu*</v>
      </c>
    </row>
    <row r="175" spans="1:7" ht="80" customHeight="1" x14ac:dyDescent="0.45">
      <c r="A175" s="3" t="str">
        <f>[1]原始檔案!A175</f>
        <v>G</v>
      </c>
      <c r="B175" s="3" t="str">
        <f>'[1]原始檔案(去除作者代碼)'!D175</f>
        <v>G-02</v>
      </c>
      <c r="C175" s="4" t="str">
        <f>'[1]原始檔案(去除作者代碼)'!E175</f>
        <v>結盟學校 (Alliance schools)</v>
      </c>
      <c r="D175" s="4" t="str">
        <f>'[1]原始檔案(去除作者代碼)'!K175</f>
        <v>應用CCR2電磁熱效應奈米磁珠載體於肝癌治療</v>
      </c>
      <c r="E175" s="4" t="str">
        <f>'[1]原始檔案(去除作者代碼)'!L175</f>
        <v>Magnetic CCR2 Nano-carriers with Heating Efficiency for Liver Cancer Treatment</v>
      </c>
      <c r="F175" s="4" t="str">
        <f>'[1]原始檔案(去除作者代碼)'!M175</f>
        <v>江奕憲#;薛漢襄#;薛聖潔*;林忻怡*</v>
      </c>
      <c r="G175" s="4" t="str">
        <f>'[1]原始檔案(去除作者代碼)'!N175</f>
        <v>Yi-HsienChiang#;Han-ShiangShiue#;Sheng-JieShiue*;Hsin-YiLin*</v>
      </c>
    </row>
    <row r="176" spans="1:7" ht="80" customHeight="1" x14ac:dyDescent="0.45">
      <c r="A176" s="3" t="str">
        <f>[1]原始檔案!A176</f>
        <v>G</v>
      </c>
      <c r="B176" s="3" t="str">
        <f>'[1]原始檔案(去除作者代碼)'!D176</f>
        <v>G-03</v>
      </c>
      <c r="C176" s="4" t="str">
        <f>'[1]原始檔案(去除作者代碼)'!E176</f>
        <v>結盟學校 (Alliance schools)</v>
      </c>
      <c r="D176" s="4" t="str">
        <f>'[1]原始檔案(去除作者代碼)'!K176</f>
        <v>通過使用具有各種多孔結構的光固化複合材料支架來控製藥物輸送</v>
      </c>
      <c r="E176" s="4" t="str">
        <f>'[1]原始檔案(去除作者代碼)'!L176</f>
        <v>Controlled drug delivery by using photocured composites scaffolds with various porous structures</v>
      </c>
      <c r="F176" s="4" t="str">
        <f>'[1]原始檔案(去除作者代碼)'!M176</f>
        <v>許雨晴#;盧子威#;糜福龍*;何明樺*</v>
      </c>
      <c r="G176" s="4" t="str">
        <f>'[1]原始檔案(去除作者代碼)'!N176</f>
        <v>Yu-ChingHsu#;Tzu-WeiLu#;Fwu-LongMi*;Ming-HuaHo*</v>
      </c>
    </row>
    <row r="177" spans="1:7" ht="80" customHeight="1" x14ac:dyDescent="0.45">
      <c r="A177" s="3" t="str">
        <f>[1]原始檔案!A177</f>
        <v>G</v>
      </c>
      <c r="B177" s="3" t="str">
        <f>'[1]原始檔案(去除作者代碼)'!D177</f>
        <v>G-04</v>
      </c>
      <c r="C177" s="4" t="str">
        <f>'[1]原始檔案(去除作者代碼)'!E177</f>
        <v>結盟學校 (Alliance schools)</v>
      </c>
      <c r="D177" s="4" t="str">
        <f>'[1]原始檔案(去除作者代碼)'!K177</f>
        <v>創新超音波心臟微導管成像及治療技術開發</v>
      </c>
      <c r="E177" s="4" t="str">
        <f>'[1]原始檔案(去除作者代碼)'!L177</f>
        <v>Innovative ultrasound cardiac microcatheter imaging and treatment technology development</v>
      </c>
      <c r="F177" s="4" t="str">
        <f>'[1]原始檔案(去除作者代碼)'!M177</f>
        <v>劉健群#*;周振嘉;陳婕妤;陳禎喜</v>
      </c>
      <c r="G177" s="4" t="str">
        <f>'[1]原始檔案(去除作者代碼)'!N177</f>
        <v>Jian-ChiunLiou#*;Chen-Chia Chou;Jie-Yu Chen;Zhen-Xi Chen</v>
      </c>
    </row>
    <row r="178" spans="1:7" ht="80" customHeight="1" x14ac:dyDescent="0.45">
      <c r="A178" s="3" t="str">
        <f>[1]原始檔案!A178</f>
        <v>G</v>
      </c>
      <c r="B178" s="3" t="str">
        <f>'[1]原始檔案(去除作者代碼)'!D178</f>
        <v>G-05</v>
      </c>
      <c r="C178" s="4" t="str">
        <f>'[1]原始檔案(去除作者代碼)'!E178</f>
        <v>結盟學校 (Alliance schools)</v>
      </c>
      <c r="D178" s="4" t="str">
        <f>'[1]原始檔案(去除作者代碼)'!K178</f>
        <v>雙重靶向褐藻醣膠/殼聚醣裝載薑黃素奈米載體可通過鼻腔給藥抑制腦部炎症</v>
      </c>
      <c r="E178" s="4" t="str">
        <f>'[1]原始檔案(去除作者代碼)'!L178</f>
        <v>Curcumin-laden dual-targeting fucoidan/chitosan nanocarriers for inhibiting brain inflammation via intranasal delivery</v>
      </c>
      <c r="F178" s="4" t="str">
        <f>'[1]原始檔案(去除作者代碼)'!M178</f>
        <v>董崇民#;張椀茹;鄭佩如;瑞提列克希米;黃意真*;莊爾元*</v>
      </c>
      <c r="G178" s="4" t="str">
        <f>'[1]原始檔案(去除作者代碼)'!N178</f>
        <v>Trong-MingDon#;Wan-JuChang;Pei-Ru Jheng;LekshmmiRethi ;Yi-ChengHuang*;Er-Yuan Chuang*</v>
      </c>
    </row>
    <row r="179" spans="1:7" ht="80" customHeight="1" x14ac:dyDescent="0.45">
      <c r="A179" s="3" t="str">
        <f>[1]原始檔案!A179</f>
        <v>G</v>
      </c>
      <c r="B179" s="3" t="str">
        <f>'[1]原始檔案(去除作者代碼)'!D179</f>
        <v>G-06</v>
      </c>
      <c r="C179" s="4" t="str">
        <f>'[1]原始檔案(去除作者代碼)'!E179</f>
        <v>結盟學校 (Alliance schools)</v>
      </c>
      <c r="D179" s="4" t="str">
        <f>'[1]原始檔案(去除作者代碼)'!K179</f>
        <v>不同人髮角蛋白組成製備之可調控機械性質水凝膠</v>
      </c>
      <c r="E179" s="4" t="str">
        <f>'[1]原始檔案(去除作者代碼)'!L179</f>
        <v>Preparation of human hair protein-based hydrogel with tunable mechanical properties for tissue engineering application</v>
      </c>
      <c r="F179" s="4" t="str">
        <f>'[1]原始檔案(去除作者代碼)'!M179</f>
        <v>陳誼#;曾靖孋*;魏暘*</v>
      </c>
      <c r="G179" s="4" t="str">
        <f>'[1]原始檔案(去除作者代碼)'!N179</f>
        <v>YiChen#;Ching-LiTseng*;YangWei*</v>
      </c>
    </row>
    <row r="180" spans="1:7" ht="80" customHeight="1" x14ac:dyDescent="0.45">
      <c r="A180" s="3" t="str">
        <f>[1]原始檔案!A180</f>
        <v>G</v>
      </c>
      <c r="B180" s="3" t="str">
        <f>'[1]原始檔案(去除作者代碼)'!D180</f>
        <v>G-07</v>
      </c>
      <c r="C180" s="4" t="str">
        <f>'[1]原始檔案(去除作者代碼)'!E180</f>
        <v>結盟學校 (Alliance schools)</v>
      </c>
      <c r="D180" s="4" t="str">
        <f>'[1]原始檔案(去除作者代碼)'!K180</f>
        <v>An Integrated Bioinformatics Study of a Novel Niclosamide Derivative,NSC765689, a Potential GSK3β/β-Catenin/STAT3/CD44 Suppressor with An-ti-Glioblastoma Properties</v>
      </c>
      <c r="E180" s="4" t="str">
        <f>'[1]原始檔案(去除作者代碼)'!L180</f>
        <v>An Integrated Bioinformatics Study of a Novel Niclosamide Derivative,NSC765689, a Potential GSK3β/β-Catenin/STAT3/CD44 Suppressor with An-ti-Glioblastoma Properties</v>
      </c>
      <c r="F180" s="4" t="str">
        <f>'[1]原始檔案(去除作者代碼)'!M180</f>
        <v>Ntlotlang Mokgautsi, Ya-Ting Wen, Bashir Lawal, Harshita Khedkar, Maryam Rachmawati Sumitra, Alexander T.H. Wu, Hsu-Shan Huang</v>
      </c>
      <c r="G180" s="4" t="str">
        <f>'[1]原始檔案(去除作者代碼)'!N180</f>
        <v>Ntlotlang Mokgautsi, Ya-Ting Wen, Bashir Lawal, Harshita Khedkar, Maryam Rachmawati Sumitra, Alexander T.H. Wu, Hsu-Shan Huang</v>
      </c>
    </row>
    <row r="181" spans="1:7" ht="80" customHeight="1" x14ac:dyDescent="0.45">
      <c r="A181" s="3" t="str">
        <f>[1]原始檔案!A181</f>
        <v>G</v>
      </c>
      <c r="B181" s="3" t="str">
        <f>'[1]原始檔案(去除作者代碼)'!D181</f>
        <v>G-08</v>
      </c>
      <c r="C181" s="4" t="str">
        <f>'[1]原始檔案(去除作者代碼)'!E181</f>
        <v>結盟學校 (Alliance schools)</v>
      </c>
      <c r="D181" s="4" t="str">
        <f>'[1]原始檔案(去除作者代碼)'!K181</f>
        <v>The role of Nck2 in spinal motor axon guidance</v>
      </c>
      <c r="E181" s="4" t="str">
        <f>'[1]原始檔案(去除作者代碼)'!L181</f>
        <v>The role of Nck2 in spinal motor axon guidance</v>
      </c>
      <c r="F181" s="4" t="str">
        <f>'[1]原始檔案(去除作者代碼)'!M181</f>
        <v>Ming-Yuan Chang, Tzu-Jen Kao</v>
      </c>
      <c r="G181" s="4" t="str">
        <f>'[1]原始檔案(去除作者代碼)'!N181</f>
        <v>Ming-Yuan Chang, Tzu-Jen Kao</v>
      </c>
    </row>
    <row r="182" spans="1:7" ht="80" customHeight="1" x14ac:dyDescent="0.45">
      <c r="A182" s="3" t="str">
        <f>[1]原始檔案!A182</f>
        <v>G</v>
      </c>
      <c r="B182" s="3" t="str">
        <f>'[1]原始檔案(去除作者代碼)'!D182</f>
        <v>G-09</v>
      </c>
      <c r="C182" s="4" t="str">
        <f>'[1]原始檔案(去除作者代碼)'!E182</f>
        <v>結盟學校 (Alliance schools)</v>
      </c>
      <c r="D182" s="4" t="str">
        <f>'[1]原始檔案(去除作者代碼)'!K182</f>
        <v>Human FBXL8 Is a Novel E3 Ligase Which Promotes BRCA Metastasis by
Stimulating Pro-Tumorigenic Cytokines and Inhibiting Tumor Suppressors</v>
      </c>
      <c r="E182" s="4" t="str">
        <f>'[1]原始檔案(去除作者代碼)'!L182</f>
        <v>Human FBXL8 Is a Novel E3 Ligase Which Promotes BRCA Metastasis by
Stimulating Pro-Tumorigenic Cytokines and Inhibiting Tumor Suppressors</v>
      </c>
      <c r="F182" s="4" t="str">
        <f>'[1]原始檔案(去除作者代碼)'!M182</f>
        <v>Shu-Chun Chang (張書君), Jeak Ling Ding</v>
      </c>
      <c r="G182" s="4" t="str">
        <f>'[1]原始檔案(去除作者代碼)'!N182</f>
        <v>Shu-Chun Chang (張書君), Jeak Ling Ding</v>
      </c>
    </row>
    <row r="183" spans="1:7" ht="80" customHeight="1" x14ac:dyDescent="0.45">
      <c r="A183" s="3" t="str">
        <f>[1]原始檔案!A183</f>
        <v>G</v>
      </c>
      <c r="B183" s="3" t="str">
        <f>'[1]原始檔案(去除作者代碼)'!D183</f>
        <v>G-10</v>
      </c>
      <c r="C183" s="4" t="str">
        <f>'[1]原始檔案(去除作者代碼)'!E183</f>
        <v>結盟學校 (Alliance schools)</v>
      </c>
      <c r="D183" s="4" t="str">
        <f>'[1]原始檔案(去除作者代碼)'!K183</f>
        <v>Hiltonol Cocktail Kills Lung Cancer Cells by Activating Cancer-
Suppressors, PKR/OAS, and Restraining the Tumor Microenvironment</v>
      </c>
      <c r="E183" s="4" t="str">
        <f>'[1]原始檔案(去除作者代碼)'!L183</f>
        <v>Hiltonol Cocktail Kills Lung Cancer Cells by Activating Cancer-
Suppressors, PKR/OAS, and Restraining the Tumor Microenvironment</v>
      </c>
      <c r="F183" s="4" t="str">
        <f>'[1]原始檔案(去除作者代碼)'!M183</f>
        <v>Shu-Chun Chang (張書君), Bo-Xiang Zhang (張博翔), Jeak Ling Ding</v>
      </c>
      <c r="G183" s="4" t="str">
        <f>'[1]原始檔案(去除作者代碼)'!N183</f>
        <v>Shu-Chun Chang (張書君), Bo-Xiang Zhang (張博翔), Jeak Ling Ding</v>
      </c>
    </row>
    <row r="184" spans="1:7" ht="80" customHeight="1" x14ac:dyDescent="0.45">
      <c r="A184" s="3" t="str">
        <f>[1]原始檔案!A184</f>
        <v>G</v>
      </c>
      <c r="B184" s="3" t="str">
        <f>'[1]原始檔案(去除作者代碼)'!D184</f>
        <v>G-11</v>
      </c>
      <c r="C184" s="4" t="str">
        <f>'[1]原始檔案(去除作者代碼)'!E184</f>
        <v>結盟學校 (Alliance schools)</v>
      </c>
      <c r="D184" s="4" t="str">
        <f>'[1]原始檔案(去除作者代碼)'!K184</f>
        <v>Colitis mouse model: Phenotypic and mechanistic analysis of Fzd7 deletion in mice</v>
      </c>
      <c r="E184" s="4" t="str">
        <f>'[1]原始檔案(去除作者代碼)'!L184</f>
        <v>Colitis mouse model: Phenotypic and mechanistic analysis of Fzd7 deletion in mice</v>
      </c>
      <c r="F184" s="4" t="str">
        <f>'[1]原始檔案(去除作者代碼)'!M184</f>
        <v>Nai-Xin Gu, Yun Yen, Yi-Fan Chen</v>
      </c>
      <c r="G184" s="4" t="str">
        <f>'[1]原始檔案(去除作者代碼)'!N184</f>
        <v>Nai-Xin Gu, Yun Yen, Yi-Fan Chen</v>
      </c>
    </row>
    <row r="185" spans="1:7" ht="80" customHeight="1" x14ac:dyDescent="0.45">
      <c r="A185" s="3" t="str">
        <f>[1]原始檔案!A185</f>
        <v>G</v>
      </c>
      <c r="B185" s="3" t="str">
        <f>'[1]原始檔案(去除作者代碼)'!D185</f>
        <v>G-12</v>
      </c>
      <c r="C185" s="4" t="str">
        <f>'[1]原始檔案(去除作者代碼)'!E185</f>
        <v>結盟學校 (Alliance schools)</v>
      </c>
      <c r="D185" s="4" t="str">
        <f>'[1]原始檔案(去除作者代碼)'!K185</f>
        <v>Genetic defects-induced nephropathy:
Rrm2b deletion causes mitochondrial metabolic defects in renal tubules</v>
      </c>
      <c r="E185" s="4" t="str">
        <f>'[1]原始檔案(去除作者代碼)'!L185</f>
        <v>Genetic defects-induced nephropathy:
Rrm2b deletion causes mitochondrial metabolic defects in renal tubules</v>
      </c>
      <c r="F185" s="4" t="str">
        <f>'[1]原始檔案(去除作者代碼)'!M185</f>
        <v>Yu-Ru Guo, I-Hsuan Lin, Wei-Jun Chiu, Mai-Szu Wu, Wei Jia, Yi-Fan Chen, Yun Yen</v>
      </c>
      <c r="G185" s="4" t="str">
        <f>'[1]原始檔案(去除作者代碼)'!N185</f>
        <v>Yu-Ru Guo, I-Hsuan Lin, Wei-Jun Chiu, Mai-Szu Wu, Wei Jia, Yi-Fan Chen, Yun Yen</v>
      </c>
    </row>
    <row r="186" spans="1:7" ht="80" customHeight="1" x14ac:dyDescent="0.45">
      <c r="A186" s="3" t="str">
        <f>[1]原始檔案!A186</f>
        <v>G</v>
      </c>
      <c r="B186" s="3" t="str">
        <f>'[1]原始檔案(去除作者代碼)'!D186</f>
        <v>G-13</v>
      </c>
      <c r="C186" s="4" t="str">
        <f>'[1]原始檔案(去除作者代碼)'!E186</f>
        <v>結盟學校 (Alliance schools)</v>
      </c>
      <c r="D186" s="4" t="str">
        <f>'[1]原始檔案(去除作者代碼)'!K186</f>
        <v>Targeted and Improved Homing of Mesenchymal Stem Cells Overexpressing Fibroblast Growth Factor 21 to Injury Site in a Mouse Model of Traumatic Brain Injury: Real-time MRI Tracking Study</v>
      </c>
      <c r="E186" s="4" t="str">
        <f>'[1]原始檔案(去除作者代碼)'!L186</f>
        <v>Targeted and Improved Homing of Mesenchymal Stem Cells Overexpressing Fibroblast Growth Factor 21 to Injury Site in a Mouse Model of Traumatic Brain Injury: Real-time MRI Tracking Study</v>
      </c>
      <c r="F186" s="4" t="str">
        <f>'[1]原始檔案(去除作者代碼)'!M186</f>
        <v>Rami Ahmad Shahror, Ahmed Atef Ahmed Ali, Chung-Che Wu, Yung-Hsiao Chiang, Kai-Yun Chen</v>
      </c>
      <c r="G186" s="4" t="str">
        <f>'[1]原始檔案(去除作者代碼)'!N186</f>
        <v>Rami Ahmad Shahror, Ahmed Atef Ahmed Ali, Chung-Che Wu, Yung-Hsiao Chiang, Kai-Yun Chen</v>
      </c>
    </row>
    <row r="187" spans="1:7" ht="80" customHeight="1" x14ac:dyDescent="0.45">
      <c r="A187" s="3" t="str">
        <f>[1]原始檔案!A187</f>
        <v>G</v>
      </c>
      <c r="B187" s="3" t="str">
        <f>'[1]原始檔案(去除作者代碼)'!D187</f>
        <v>G-14</v>
      </c>
      <c r="C187" s="4" t="str">
        <f>'[1]原始檔案(去除作者代碼)'!E187</f>
        <v>結盟學校 (Alliance schools)</v>
      </c>
      <c r="D187" s="4" t="str">
        <f>'[1]原始檔案(去除作者代碼)'!K187</f>
        <v>An Innovative, integrated and generalized approach in search of
anticancer drugs with computational tools</v>
      </c>
      <c r="E187" s="4" t="str">
        <f>'[1]原始檔案(去除作者代碼)'!L187</f>
        <v>An Innovative, integrated and generalized approach in search of
anticancer drugs with computational tools</v>
      </c>
      <c r="F187" s="4" t="str">
        <f>'[1]原始檔案(去除作者代碼)'!M187</f>
        <v>Harshita Khedkar, Alexander TH Wu (吳駿翃), Hsu-Shan Huang (黃旭山)</v>
      </c>
      <c r="G187" s="4" t="str">
        <f>'[1]原始檔案(去除作者代碼)'!N187</f>
        <v>Harshita Khedkar, Alexander TH Wu (吳駿翃), Hsu-Shan Huang (黃旭山)</v>
      </c>
    </row>
    <row r="188" spans="1:7" ht="80" customHeight="1" x14ac:dyDescent="0.45">
      <c r="A188" s="3" t="str">
        <f>[1]原始檔案!A188</f>
        <v>K</v>
      </c>
      <c r="B188" s="3" t="str">
        <f>'[1]原始檔案(去除作者代碼)'!D188</f>
        <v>K-01</v>
      </c>
      <c r="C188" s="4" t="str">
        <f>'[1]原始檔案(去除作者代碼)'!E188</f>
        <v>科技部大專生計畫 (MOST College Student Research Project)</v>
      </c>
      <c r="D188" s="4" t="str">
        <f>'[1]原始檔案(去除作者代碼)'!K188</f>
        <v>蛋白激酶CK1及其抑制劑在膠質母細胞瘤上的角色及機轉</v>
      </c>
      <c r="E188" s="4" t="str">
        <f>'[1]原始檔案(去除作者代碼)'!L188</f>
        <v>The Role of Protein Kinase CK1 and The Mechanism of Inhibitors on Glioblastoma Cells</v>
      </c>
      <c r="F188" s="4" t="str">
        <f>'[1]原始檔案(去除作者代碼)'!M188</f>
        <v>蕭敬衡#;許凱程;黃瀚立;潘秀玲*</v>
      </c>
      <c r="G188" s="4" t="str">
        <f>'[1]原始檔案(去除作者代碼)'!N188</f>
        <v>Ching-HengHsiao#;Kai-ChengHsu;Han-LiHuang;Shiow-LinPan*</v>
      </c>
    </row>
    <row r="189" spans="1:7" ht="80" customHeight="1" x14ac:dyDescent="0.45">
      <c r="A189" s="3" t="str">
        <f>[1]原始檔案!A189</f>
        <v>K</v>
      </c>
      <c r="B189" s="3" t="str">
        <f>'[1]原始檔案(去除作者代碼)'!D189</f>
        <v>K-02</v>
      </c>
      <c r="C189" s="4" t="str">
        <f>'[1]原始檔案(去除作者代碼)'!E189</f>
        <v>科技部大專生計畫 (MOST College Student Research Project)</v>
      </c>
      <c r="D189" s="4" t="str">
        <f>'[1]原始檔案(去除作者代碼)'!K189</f>
        <v>以深度學習方法優化抗高血壓胜肽預測之生物資訊學研究</v>
      </c>
      <c r="E189" s="4" t="str">
        <f>'[1]原始檔案(去除作者代碼)'!L189</f>
        <v>An Immunoinformatic Study for Improved Prediction of Anti-hypertensive Peptides Using Deep Learning Algorithms</v>
      </c>
      <c r="F189" s="4" t="str">
        <f>'[1]原始檔案(去除作者代碼)'!M189</f>
        <v>葉作洋#;蘇家玉*</v>
      </c>
      <c r="G189" s="4" t="str">
        <f>'[1]原始檔案(去除作者代碼)'!N189</f>
        <v>Tso-YangYeh#;Emily Chia-YuSu*</v>
      </c>
    </row>
    <row r="190" spans="1:7" ht="80" customHeight="1" x14ac:dyDescent="0.45">
      <c r="A190" s="3" t="str">
        <f>[1]原始檔案!A190</f>
        <v>K</v>
      </c>
      <c r="B190" s="3" t="str">
        <f>'[1]原始檔案(去除作者代碼)'!D190</f>
        <v>K-03</v>
      </c>
      <c r="C190" s="4" t="str">
        <f>'[1]原始檔案(去除作者代碼)'!E190</f>
        <v>科技部大專生計畫 (MOST College Student Research Project)</v>
      </c>
      <c r="D190" s="4" t="str">
        <f>'[1]原始檔案(去除作者代碼)'!K190</f>
        <v>霸凌經驗與長時間螢幕使用之關係：青少年世代追蹤研究</v>
      </c>
      <c r="E190" s="4" t="str">
        <f>'[1]原始檔案(去除作者代碼)'!L190</f>
        <v>The Relationship between bullying experience and overuse of screen : The Taiwan Adolescent to Adult Longitudinal Study</v>
      </c>
      <c r="F190" s="4" t="str">
        <f>'[1]原始檔案(去除作者代碼)'!M190</f>
        <v>羅昭宜#;邱弘毅*;林俐吟</v>
      </c>
      <c r="G190" s="4" t="str">
        <f>'[1]原始檔案(去除作者代碼)'!N190</f>
        <v>Chao-YiLo#;Hung-YiChiou*;Li-YinLin</v>
      </c>
    </row>
    <row r="191" spans="1:7" ht="80" customHeight="1" x14ac:dyDescent="0.45">
      <c r="A191" s="3" t="str">
        <f>[1]原始檔案!A191</f>
        <v>K</v>
      </c>
      <c r="B191" s="3" t="str">
        <f>'[1]原始檔案(去除作者代碼)'!D191</f>
        <v>K-04</v>
      </c>
      <c r="C191" s="4" t="str">
        <f>'[1]原始檔案(去除作者代碼)'!E191</f>
        <v>科技部大專生計畫 (MOST College Student Research Project)</v>
      </c>
      <c r="D191" s="4" t="str">
        <f>'[1]原始檔案(去除作者代碼)'!K191</f>
        <v>以3D列印技術設計並改良創新型吐氣訓練器</v>
      </c>
      <c r="E191" s="4" t="str">
        <f>'[1]原始檔案(去除作者代碼)'!L191</f>
        <v>Design and Development of Novel Expiratory Muscle Trainer with 3D Printing Technology</v>
      </c>
      <c r="F191" s="4" t="str">
        <f>'[1]原始檔案(去除作者代碼)'!M191</f>
        <v>曾冠中#;彭志維*;蘇千玲;曾健華</v>
      </c>
      <c r="G191" s="4" t="str">
        <f>'[1]原始檔案(去除作者代碼)'!N191</f>
        <v>Guan-JhongTseng#;Chih-WeiPeng*;Chien-LingSu;Chien-HuaTseng</v>
      </c>
    </row>
    <row r="192" spans="1:7" ht="80" customHeight="1" x14ac:dyDescent="0.45">
      <c r="A192" s="3" t="str">
        <f>[1]原始檔案!A192</f>
        <v>K</v>
      </c>
      <c r="B192" s="3" t="str">
        <f>'[1]原始檔案(去除作者代碼)'!D192</f>
        <v>K-05</v>
      </c>
      <c r="C192" s="4" t="str">
        <f>'[1]原始檔案(去除作者代碼)'!E192</f>
        <v>科技部大專生計畫 (MOST College Student Research Project)</v>
      </c>
      <c r="D192" s="4" t="str">
        <f>'[1]原始檔案(去除作者代碼)'!K192</f>
        <v>新穎PDI抑制劑抗多發性骨髓瘤藥物機轉研究</v>
      </c>
      <c r="E192" s="4" t="str">
        <f>'[1]原始檔案(去除作者代碼)'!L192</f>
        <v>Study of novel PDI inhibitor on the apoptosis of human glioblastoma multiforme cells</v>
      </c>
      <c r="F192" s="4" t="str">
        <f>'[1]原始檔案(去除作者代碼)'!M192</f>
        <v>梁本裕#;黃偉展*</v>
      </c>
      <c r="G192" s="4" t="str">
        <f>'[1]原始檔案(去除作者代碼)'!N192</f>
        <v>Ben-YuLiang#;Wei-JanHuang*</v>
      </c>
    </row>
    <row r="193" spans="1:7" ht="80" customHeight="1" x14ac:dyDescent="0.45">
      <c r="A193" s="3" t="str">
        <f>[1]原始檔案!A193</f>
        <v>K</v>
      </c>
      <c r="B193" s="3" t="str">
        <f>'[1]原始檔案(去除作者代碼)'!D193</f>
        <v>K-06</v>
      </c>
      <c r="C193" s="4" t="str">
        <f>'[1]原始檔案(去除作者代碼)'!E193</f>
        <v>科技部大專生計畫 (MOST College Student Research Project)</v>
      </c>
      <c r="D193" s="4" t="str">
        <f>'[1]原始檔案(去除作者代碼)'!K193</f>
        <v>黑豆油開發的最適化策略研究：探討不同加工與儲存方式對營養價值與氧化安定性之影響</v>
      </c>
      <c r="E193" s="4" t="str">
        <f>'[1]原始檔案(去除作者代碼)'!L193</f>
        <v>Study on the Optimal Strategy for Development of Black Soybean Oil: Effects of Different Processing and Storage Conditions on Nutritional Value and Oxidative Stability</v>
      </c>
      <c r="F193" s="4" t="str">
        <f>'[1]原始檔案(去除作者代碼)'!M193</f>
        <v>師玉珊#;李偉如*</v>
      </c>
      <c r="G193" s="4" t="str">
        <f>'[1]原始檔案(去除作者代碼)'!N193</f>
        <v>Yu-ShanShih#;Wei-JuLee*</v>
      </c>
    </row>
    <row r="194" spans="1:7" ht="80" customHeight="1" x14ac:dyDescent="0.45">
      <c r="A194" s="3" t="str">
        <f>[1]原始檔案!A194</f>
        <v>K</v>
      </c>
      <c r="B194" s="3" t="str">
        <f>'[1]原始檔案(去除作者代碼)'!D194</f>
        <v>K-07</v>
      </c>
      <c r="C194" s="4" t="str">
        <f>'[1]原始檔案(去除作者代碼)'!E194</f>
        <v>科技部大專生計畫 (MOST College Student Research Project)</v>
      </c>
      <c r="D194" s="4" t="str">
        <f>'[1]原始檔案(去除作者代碼)'!K194</f>
        <v>慢性睡眠剝奪將導致口腔菌叢失衡，引致氧化壓力與發炎反應遽升，進而嚴重破壞齒槽骨之完整</v>
      </c>
      <c r="E194" s="4" t="str">
        <f>'[1]原始檔案(去除作者代碼)'!L194</f>
        <v>Chronic Sleep Deprivation Predisposes the Destruction of Alveolar Bone through Enhanced Oxidative Stress and Inflammatory Reaction mediated by Oral Microbiota Dysbiosys</v>
      </c>
      <c r="F194" s="4" t="str">
        <f>'[1]原始檔案(去除作者代碼)'!M194</f>
        <v>姚柔安#;楊宇辰;任婷怡#;陳儷友;宮內睦美;張宏名*</v>
      </c>
      <c r="G194" s="4" t="str">
        <f>'[1]原始檔案(去除作者代碼)'!N194</f>
        <v>Rou-AnYao#;Yu-ChenYang;Ting-YiRenn#;Li-YouChen;MutsumiMiyauchi;Hung-Ming Chang*</v>
      </c>
    </row>
    <row r="195" spans="1:7" ht="80" customHeight="1" x14ac:dyDescent="0.45">
      <c r="A195" s="3" t="str">
        <f>[1]原始檔案!A195</f>
        <v>K</v>
      </c>
      <c r="B195" s="3" t="str">
        <f>'[1]原始檔案(去除作者代碼)'!D195</f>
        <v>K-08</v>
      </c>
      <c r="C195" s="4" t="str">
        <f>'[1]原始檔案(去除作者代碼)'!E195</f>
        <v>科技部大專生計畫 (MOST College Student Research Project)</v>
      </c>
      <c r="D195" s="4" t="str">
        <f>'[1]原始檔案(去除作者代碼)'!K195</f>
        <v>蛋白激酶CK1及其抑制劑在膠質母細胞瘤上的角色及機轉</v>
      </c>
      <c r="E195" s="4" t="str">
        <f>'[1]原始檔案(去除作者代碼)'!L195</f>
        <v>The Role of Protein Kinase CK1 and The Mechanism of Inhibitors on Glioblastoma Cells</v>
      </c>
      <c r="F195" s="4" t="str">
        <f>'[1]原始檔案(去除作者代碼)'!M195</f>
        <v>蕭敬衡#;許凱程;黃瀚立;潘秀玲*</v>
      </c>
      <c r="G195" s="4" t="str">
        <f>'[1]原始檔案(去除作者代碼)'!N195</f>
        <v>Ching-HengHsiao#;Kai-Cheng Hsu;Han-LiHuang;Shiow-LinPan*</v>
      </c>
    </row>
    <row r="196" spans="1:7" ht="80" customHeight="1" x14ac:dyDescent="0.45">
      <c r="A196" s="3" t="str">
        <f>[1]原始檔案!A196</f>
        <v>K</v>
      </c>
      <c r="B196" s="3" t="str">
        <f>'[1]原始檔案(去除作者代碼)'!D196</f>
        <v>K-09</v>
      </c>
      <c r="C196" s="4" t="str">
        <f>'[1]原始檔案(去除作者代碼)'!E196</f>
        <v>科技部大專生計畫 (MOST College Student Research Project)</v>
      </c>
      <c r="D196" s="4" t="str">
        <f>'[1]原始檔案(去除作者代碼)'!K196</f>
        <v>探討溶酶體酸性磷酸酶二在抗藥性大腸直腸癌幹細胞中扮演的角色</v>
      </c>
      <c r="E196" s="4" t="str">
        <f>'[1]原始檔案(去除作者代碼)'!L196</f>
        <v>Investigation of Roles of ACP2 in Drug-Resistant Colorectal Cancer Stem Cells</v>
      </c>
      <c r="F196" s="4" t="str">
        <f>'[1]原始檔案(去除作者代碼)'!M196</f>
        <v>白耕豪#*;陳潔瑩;沈耀安</v>
      </c>
      <c r="G196" s="4" t="str">
        <f>'[1]原始檔案(去除作者代碼)'!N196</f>
        <v>Geng-HaoBai#*;Chieh-YingChen;Yao-AnShen</v>
      </c>
    </row>
    <row r="197" spans="1:7" ht="80" customHeight="1" x14ac:dyDescent="0.45">
      <c r="A197" s="3" t="str">
        <f>[1]原始檔案!A197</f>
        <v>K</v>
      </c>
      <c r="B197" s="3" t="str">
        <f>'[1]原始檔案(去除作者代碼)'!D197</f>
        <v>K-10</v>
      </c>
      <c r="C197" s="4" t="str">
        <f>'[1]原始檔案(去除作者代碼)'!E197</f>
        <v>科技部大專生計畫 (MOST College Student Research Project)</v>
      </c>
      <c r="D197" s="4" t="str">
        <f>'[1]原始檔案(去除作者代碼)'!K197</f>
        <v>幼兒睡眠環境營造與成長發展之關係:住家綠地的影響為何?</v>
      </c>
      <c r="E197" s="4" t="str">
        <f>'[1]原始檔案(去除作者代碼)'!L197</f>
        <v>The link between sleep environment and toddlers’ growth and development: What is the role of green space exposure?</v>
      </c>
      <c r="F197" s="4" t="str">
        <f>'[1]原始檔案(去除作者代碼)'!M197</f>
        <v>吳筱妍#;蘇靖惠#;陳怡樺*</v>
      </c>
      <c r="G197" s="4" t="str">
        <f>'[1]原始檔案(去除作者代碼)'!N197</f>
        <v>Hsiao-YenWu#;Jing-HuiSu#;Yi-HuaChen*</v>
      </c>
    </row>
    <row r="198" spans="1:7" ht="80" customHeight="1" x14ac:dyDescent="0.45">
      <c r="A198" s="3" t="str">
        <f>[1]原始檔案!A198</f>
        <v>K</v>
      </c>
      <c r="B198" s="3" t="str">
        <f>'[1]原始檔案(去除作者代碼)'!D198</f>
        <v>K-11</v>
      </c>
      <c r="C198" s="4" t="str">
        <f>'[1]原始檔案(去除作者代碼)'!E198</f>
        <v>科技部大專生計畫 (MOST College Student Research Project)</v>
      </c>
      <c r="D198" s="4" t="str">
        <f>'[1]原始檔案(去除作者代碼)'!K198</f>
        <v>聚乳酸與三鈣磷酸鹽複合物硬組織再生材料最佳化之研究</v>
      </c>
      <c r="E198" s="4" t="str">
        <f>'[1]原始檔案(去除作者代碼)'!L198</f>
        <v>Optimization of Hard Tissue Regeneration Materials of Polylactic Acid and Tricalcium Phosphate Composites</v>
      </c>
      <c r="F198" s="4" t="str">
        <f>'[1]原始檔案(去除作者代碼)'!M198</f>
        <v>蔡昀庭#;薛皓文;曹庭嘉;吳一凡;張維仁*</v>
      </c>
      <c r="G198" s="4" t="str">
        <f>'[1]原始檔案(去除作者代碼)'!N198</f>
        <v>Yun-TingTsai#;Hao-WenHseuh;Ting-Chia Tsao;Yi-FanWu;Wei-JenChang*</v>
      </c>
    </row>
    <row r="199" spans="1:7" ht="80" customHeight="1" x14ac:dyDescent="0.45">
      <c r="A199" s="3" t="str">
        <f>[1]原始檔案!A199</f>
        <v>K</v>
      </c>
      <c r="B199" s="3" t="str">
        <f>'[1]原始檔案(去除作者代碼)'!D199</f>
        <v>K-12</v>
      </c>
      <c r="C199" s="4" t="str">
        <f>'[1]原始檔案(去除作者代碼)'!E199</f>
        <v>科技部大專生計畫 (MOST College Student Research Project)</v>
      </c>
      <c r="D199" s="4" t="str">
        <f>'[1]原始檔案(去除作者代碼)'!K199</f>
        <v>外籍看護工的照顧負荷：失能者、家屬與外籍看護的三方看法</v>
      </c>
      <c r="E199" s="4" t="str">
        <f>'[1]原始檔案(去除作者代碼)'!L199</f>
        <v>Caregiving Loading of Foreign Care Workers: Triad Viewpoints Among People with Disabilities, Family Caregivers, and Foreign Care Workers</v>
      </c>
      <c r="F199" s="4" t="str">
        <f>'[1]原始檔案(去除作者代碼)'!M199</f>
        <v>林品含#;徐慧娟*;陳正芬;健順研究團隊</v>
      </c>
      <c r="G199" s="4" t="str">
        <f>'[1]原始檔案(去除作者代碼)'!N199</f>
        <v>Pin-HanLin#;Hui-ChuanHsu*;Chen-FenChen;Research GroupJianshun</v>
      </c>
    </row>
    <row r="200" spans="1:7" ht="80" customHeight="1" x14ac:dyDescent="0.45">
      <c r="A200" s="3" t="str">
        <f>[1]原始檔案!A200</f>
        <v>K</v>
      </c>
      <c r="B200" s="3" t="str">
        <f>'[1]原始檔案(去除作者代碼)'!D200</f>
        <v>K-13</v>
      </c>
      <c r="C200" s="4" t="str">
        <f>'[1]原始檔案(去除作者代碼)'!E200</f>
        <v>科技部大專生計畫 (MOST College Student Research Project)</v>
      </c>
      <c r="D200" s="4" t="str">
        <f>'[1]原始檔案(去除作者代碼)'!K200</f>
        <v>紅藜殼萃取物對誘發鐵轉運蛋白表現及抑制胰臟癌細胞生長</v>
      </c>
      <c r="E200" s="4" t="str">
        <f>'[1]原始檔案(去除作者代碼)'!L200</f>
        <v>Red Quinoa Bran Extract Induces Ferroportin Expression and Inhibits Pancreatic Cancer Cells Growth</v>
      </c>
      <c r="F200" s="4" t="str">
        <f>'[1]原始檔案(去除作者代碼)'!M200</f>
        <v>邱元楷#;朴志珉;毛晨柔;陳心驊;洪紹文;張榮素;邱慶豐*</v>
      </c>
      <c r="G200" s="4" t="str">
        <f>'[1]原始檔案(去除作者代碼)'!N200</f>
        <v>Yuan-KaiQiu#;Ji MinPark;Chen-ZouMau;Hsin-HuaChen;Shao-WenHung;Jung-SuChang;Ching-FengChiu*</v>
      </c>
    </row>
    <row r="201" spans="1:7" ht="80" customHeight="1" x14ac:dyDescent="0.45">
      <c r="A201" s="3" t="str">
        <f>[1]原始檔案!A201</f>
        <v>K</v>
      </c>
      <c r="B201" s="3" t="str">
        <f>'[1]原始檔案(去除作者代碼)'!D201</f>
        <v>K-14</v>
      </c>
      <c r="C201" s="4" t="str">
        <f>'[1]原始檔案(去除作者代碼)'!E201</f>
        <v>科技部大專生計畫 (MOST College Student Research Project)</v>
      </c>
      <c r="D201" s="4" t="str">
        <f>'[1]原始檔案(去除作者代碼)'!K201</f>
        <v>探討新穎性TBK1抑制劑對於胰臟癌之抗癌作用機轉</v>
      </c>
      <c r="E201" s="4" t="str">
        <f>'[1]原始檔案(去除作者代碼)'!L201</f>
        <v>The anticancer mechanism discovery of novel TBK1 inhibitor in pancreatic cancer</v>
      </c>
      <c r="F201" s="4" t="str">
        <f>'[1]原始檔案(去除作者代碼)'!M201</f>
        <v>施皖曦#;許凱程;黃瀚立*;潘秀玲*</v>
      </c>
      <c r="G201" s="4" t="str">
        <f>'[1]原始檔案(去除作者代碼)'!N201</f>
        <v>Wan-HsiShih#;Kai-ChengHsu;Han-LiHuang*; Shiow-LinPan*</v>
      </c>
    </row>
    <row r="202" spans="1:7" ht="80" customHeight="1" x14ac:dyDescent="0.45">
      <c r="A202" s="3" t="str">
        <f>[1]原始檔案!A202</f>
        <v>K</v>
      </c>
      <c r="B202" s="3" t="str">
        <f>'[1]原始檔案(去除作者代碼)'!D202</f>
        <v>K-15</v>
      </c>
      <c r="C202" s="4" t="str">
        <f>'[1]原始檔案(去除作者代碼)'!E202</f>
        <v>科技部大專生計畫 (MOST College Student Research Project)</v>
      </c>
      <c r="D202" s="4" t="str">
        <f>'[1]原始檔案(去除作者代碼)'!K202</f>
        <v>探討真實與虛擬藍色工作環境對壓力之影響</v>
      </c>
      <c r="E202" s="4" t="str">
        <f>'[1]原始檔案(去除作者代碼)'!L202</f>
        <v>The Effect of Stress in Actual and Virtual Blue Working Environments</v>
      </c>
      <c r="F202" s="4" t="str">
        <f>'[1]原始檔案(去除作者代碼)'!M202</f>
        <v>葉瑜婷#;顏心彥*</v>
      </c>
      <c r="G202" s="4" t="str">
        <f>'[1]原始檔案(去除作者代碼)'!N202</f>
        <v>Yu-TingYeh#;Hsin-YenYen*</v>
      </c>
    </row>
    <row r="203" spans="1:7" ht="80" customHeight="1" x14ac:dyDescent="0.45">
      <c r="A203" s="3" t="str">
        <f>[1]原始檔案!A203</f>
        <v>K</v>
      </c>
      <c r="B203" s="3" t="str">
        <f>'[1]原始檔案(去除作者代碼)'!D203</f>
        <v>K-16</v>
      </c>
      <c r="C203" s="4" t="str">
        <f>'[1]原始檔案(去除作者代碼)'!E203</f>
        <v>科技部大專生計畫 (MOST College Student Research Project)</v>
      </c>
      <c r="D203" s="4" t="str">
        <f>'[1]原始檔案(去除作者代碼)'!K203</f>
        <v>SIRT1及SIRT1相關之microRNA基因多形性與罹患早發型缺血性中風風險的相關性研究</v>
      </c>
      <c r="E203" s="4" t="str">
        <f>'[1]原始檔案(去除作者代碼)'!L203</f>
        <v>The impacts of SIRT1 and SIRT1 related to microRNA genes on the risk of early-onset ischemic strokes</v>
      </c>
      <c r="F203" s="4" t="str">
        <f>'[1]原始檔案(去除作者代碼)'!M203</f>
        <v>彭唯雅#;連立明;胡朝榮;陳龍;邱弘毅;鄭建興;謝芳宜*</v>
      </c>
      <c r="G203" s="4" t="str">
        <f>'[1]原始檔案(去除作者代碼)'!N203</f>
        <v>Wei-YaPeng#;Li-MingLien;Chaur-JongHu;Lung Chan;Hung-YiChiou;Jiann-ShingJeng;Fang-IHsieh*</v>
      </c>
    </row>
    <row r="204" spans="1:7" ht="80" customHeight="1" x14ac:dyDescent="0.45">
      <c r="A204" s="3" t="str">
        <f>[1]原始檔案!A204</f>
        <v>K</v>
      </c>
      <c r="B204" s="3" t="str">
        <f>'[1]原始檔案(去除作者代碼)'!D204</f>
        <v>K-17</v>
      </c>
      <c r="C204" s="4" t="str">
        <f>'[1]原始檔案(去除作者代碼)'!E204</f>
        <v>科技部大專生計畫 (MOST College Student Research Project)</v>
      </c>
      <c r="D204" s="4" t="str">
        <f>'[1]原始檔案(去除作者代碼)'!K204</f>
        <v>繪本教學介入對學齡期自閉症兒童人際互動之成效探討</v>
      </c>
      <c r="E204" s="4" t="str">
        <f>'[1]原始檔案(去除作者代碼)'!L204</f>
        <v>The effect of picture-book reading intervention on the interpersonal interaction of school-age children with autism</v>
      </c>
      <c r="F204" s="4" t="str">
        <f>'[1]原始檔案(去除作者代碼)'!M204</f>
        <v>蘇頤#*;郭淑芬#*</v>
      </c>
      <c r="G204" s="4" t="str">
        <f>'[1]原始檔案(去除作者代碼)'!N204</f>
        <v>SUYI#*;KuoShu Fen#*</v>
      </c>
    </row>
    <row r="205" spans="1:7" ht="80" customHeight="1" x14ac:dyDescent="0.45">
      <c r="A205" s="3" t="str">
        <f>[1]原始檔案!A205</f>
        <v>K</v>
      </c>
      <c r="B205" s="3" t="str">
        <f>'[1]原始檔案(去除作者代碼)'!D205</f>
        <v>K-18</v>
      </c>
      <c r="C205" s="4" t="str">
        <f>'[1]原始檔案(去除作者代碼)'!E205</f>
        <v>科技部大專生計畫 (MOST College Student Research Project)</v>
      </c>
      <c r="D205" s="4" t="str">
        <f>'[1]原始檔案(去除作者代碼)'!K205</f>
        <v>探討結構化音樂介入模式對泛自閉症症候群幼兒的親子神經語言發展的影響</v>
      </c>
      <c r="E205" s="4" t="str">
        <f>'[1]原始檔案(去除作者代碼)'!L205</f>
        <v>Effect of structural music intervention on neurolinguistics development of children with autism spectrum disorder</v>
      </c>
      <c r="F205" s="4" t="str">
        <f>'[1]原始檔案(去除作者代碼)'!M205</f>
        <v>李唐君#;林文宜;林宜穎;李怡潔;曾頌惠;陳怡樺;簡伶朱;趙馨;徐慈妤;羅伃君*</v>
      </c>
      <c r="G205" s="4" t="str">
        <f>'[1]原始檔案(去除作者代碼)'!N205</f>
        <v>Tang Jun TiffanyLi#;Wen-YiLin;Yi-YinLin;Yi-ChiehLee;Sung-HuiTseng;Yi-HwaChen;Ling-ChuChien;Hsing-JasmineChao;Tzu-YuHsu;Yu-ChunLo*</v>
      </c>
    </row>
    <row r="206" spans="1:7" ht="80" customHeight="1" x14ac:dyDescent="0.45">
      <c r="A206" s="3" t="str">
        <f>[1]原始檔案!A206</f>
        <v>K</v>
      </c>
      <c r="B206" s="3" t="str">
        <f>'[1]原始檔案(去除作者代碼)'!D206</f>
        <v>K-19</v>
      </c>
      <c r="C206" s="4" t="str">
        <f>'[1]原始檔案(去除作者代碼)'!E206</f>
        <v>科技部大專生計畫 (MOST College Student Research Project)</v>
      </c>
      <c r="D206" s="4" t="str">
        <f>'[1]原始檔案(去除作者代碼)'!K206</f>
        <v>Sirtuin-3, Sirtuin-4與Sirtuin-5基因風險分數對於缺血性中風嚴重度與預後之相關性研究</v>
      </c>
      <c r="E206" s="4" t="str">
        <f>'[1]原始檔案(去除作者代碼)'!L206</f>
        <v>Association of genetic risk score from Sirtuin-3, Sirtuin-4 and Sirtuin-5 with the severity and outcome of ischemic stroke</v>
      </c>
      <c r="F206" s="4" t="str">
        <f>'[1]原始檔案(去除作者代碼)'!M206</f>
        <v>施佳均#;連立明;胡朝榮;陳龍;邱弘毅;鄭建興;謝芳宜*</v>
      </c>
      <c r="G206" s="4" t="str">
        <f>'[1]原始檔案(去除作者代碼)'!N206</f>
        <v>Chia-JunShih#;Li-MingLien;Chaur-JongHu;LungChan;Hung-YiChiou;Jiann-ShingJeng;Fang-IHsieh*</v>
      </c>
    </row>
    <row r="207" spans="1:7" ht="80" customHeight="1" x14ac:dyDescent="0.45">
      <c r="A207" s="3" t="str">
        <f>[1]原始檔案!A207</f>
        <v>K</v>
      </c>
      <c r="B207" s="3" t="str">
        <f>'[1]原始檔案(去除作者代碼)'!D207</f>
        <v>K-20</v>
      </c>
      <c r="C207" s="4" t="str">
        <f>'[1]原始檔案(去除作者代碼)'!E207</f>
        <v>科技部大專生計畫 (MOST College Student Research Project)</v>
      </c>
      <c r="D207" s="4" t="str">
        <f>'[1]原始檔案(去除作者代碼)'!K207</f>
        <v>新穎性苯並咪唑衍生物MFB之抗多型性神經膠質母細胞瘤之藥理活性評估與機轉探討</v>
      </c>
      <c r="E207" s="4" t="str">
        <f>'[1]原始檔案(去除作者代碼)'!L207</f>
        <v>Investigation of anti-tumor properties of a novel benzimidazole derivative, MFB, against glioblastoma multiforme</v>
      </c>
      <c r="F207" s="4" t="str">
        <f>'[1]原始檔案(去除作者代碼)'!M207</f>
        <v>莊晉惠#;陳震宇;許銘仁;黃綉文*</v>
      </c>
      <c r="G207" s="4" t="str">
        <f>'[1]原始檔案(去除作者代碼)'!N207</f>
        <v>Chin-HuiChuang#;Cheng-YuChen;Ming-JenHsu;Shiu-WenHuang*</v>
      </c>
    </row>
    <row r="208" spans="1:7" ht="80" customHeight="1" x14ac:dyDescent="0.45">
      <c r="A208" s="3" t="str">
        <f>[1]原始檔案!A208</f>
        <v>K</v>
      </c>
      <c r="B208" s="3" t="str">
        <f>'[1]原始檔案(去除作者代碼)'!D208</f>
        <v>K-21</v>
      </c>
      <c r="C208" s="4" t="str">
        <f>'[1]原始檔案(去除作者代碼)'!E208</f>
        <v>科技部大專生計畫 (MOST College Student Research Project)</v>
      </c>
      <c r="D208" s="4" t="str">
        <f>'[1]原始檔案(去除作者代碼)'!K208</f>
        <v>負面童年經驗對自身產後情形與孩童健康發展之影響：母親與父親有所差異嗎？</v>
      </c>
      <c r="E208" s="4" t="str">
        <f>'[1]原始檔案(去除作者代碼)'!L208</f>
        <v>The effects of adverse childhood experiences on parental postnatal condition and child’s health and development: Are there differences between mothers and fathers?</v>
      </c>
      <c r="F208" s="4" t="str">
        <f>'[1]原始檔案(去除作者代碼)'!M208</f>
        <v>黃品嘉#*;陳怡樺</v>
      </c>
      <c r="G208" s="4" t="str">
        <f>'[1]原始檔案(去除作者代碼)'!N208</f>
        <v>Pin-chiaHunag#*;Yi-HuaChen</v>
      </c>
    </row>
    <row r="209" spans="1:7" ht="80" customHeight="1" x14ac:dyDescent="0.45">
      <c r="A209" s="3" t="str">
        <f>[1]原始檔案!A209</f>
        <v>K</v>
      </c>
      <c r="B209" s="3" t="str">
        <f>'[1]原始檔案(去除作者代碼)'!D209</f>
        <v>K-22</v>
      </c>
      <c r="C209" s="4" t="str">
        <f>'[1]原始檔案(去除作者代碼)'!E209</f>
        <v>科技部大專生計畫 (MOST College Student Research Project)</v>
      </c>
      <c r="D209" s="4" t="str">
        <f>'[1]原始檔案(去除作者代碼)'!K209</f>
        <v>透過新型「膠原蛋白--間質幹細胞胞外體複合物」改善阿基里斯腱修復</v>
      </c>
      <c r="E209" s="4" t="str">
        <f>'[1]原始檔案(去除作者代碼)'!L209</f>
        <v>A Novel Collagen Composite Containing MSC-EVs Improves Achilles Tendon Repair</v>
      </c>
      <c r="F209" s="4" t="str">
        <f>'[1]原始檔案(去除作者代碼)'!M209</f>
        <v>林廷翰#;江知雨;蘇鈺婷;黃彥華*</v>
      </c>
      <c r="G209" s="4" t="str">
        <f>'[1]原始檔案(去除作者代碼)'!N209</f>
        <v>Ting-HanLin#;Zhi-YuJiang;Yu-TingSu;Yen-HuaHuang*</v>
      </c>
    </row>
    <row r="210" spans="1:7" ht="80" customHeight="1" x14ac:dyDescent="0.45">
      <c r="A210" s="3" t="str">
        <f>[1]原始檔案!A210</f>
        <v>K</v>
      </c>
      <c r="B210" s="3" t="str">
        <f>'[1]原始檔案(去除作者代碼)'!D210</f>
        <v>K-23</v>
      </c>
      <c r="C210" s="4" t="str">
        <f>'[1]原始檔案(去除作者代碼)'!E210</f>
        <v>科技部大專生計畫 (MOST College Student Research Project)</v>
      </c>
      <c r="D210" s="4" t="str">
        <f>'[1]原始檔案(去除作者代碼)'!K210</f>
        <v>以ROS/UV-C建立人工生殖精蟲選用安全邊界模型</v>
      </c>
      <c r="E210" s="4" t="str">
        <f>'[1]原始檔案(去除作者代碼)'!L210</f>
        <v>Establish a safety boundary model of sperm selection in assisted reproductive techniques by ROS/UV-C</v>
      </c>
      <c r="F210" s="4" t="str">
        <f>'[1]原始檔案(去除作者代碼)'!M210</f>
        <v>許雅晴#;詹閔智#;潘力誠*</v>
      </c>
      <c r="G210" s="4" t="str">
        <f>'[1]原始檔案(去除作者代碼)'!N210</f>
        <v>Ya-ChingHsu#;Min-ChihChan#;Li-ChernPan*</v>
      </c>
    </row>
    <row r="211" spans="1:7" ht="80" customHeight="1" x14ac:dyDescent="0.45">
      <c r="A211" s="3" t="str">
        <f>[1]原始檔案!A211</f>
        <v>K</v>
      </c>
      <c r="B211" s="3" t="str">
        <f>'[1]原始檔案(去除作者代碼)'!D211</f>
        <v>K-24</v>
      </c>
      <c r="C211" s="4" t="str">
        <f>'[1]原始檔案(去除作者代碼)'!E211</f>
        <v>科技部大專生計畫 (MOST College Student Research Project)</v>
      </c>
      <c r="D211" s="4" t="str">
        <f>'[1]原始檔案(去除作者代碼)'!K211</f>
        <v>尼古丁受體基因叢與認知障礙關聯性的探討</v>
      </c>
      <c r="E211" s="4" t="str">
        <f>'[1]原始檔案(去除作者代碼)'!L211</f>
        <v>The association between CHRNA5-CHRNA3-CHRNB4 polymorphisms and smoking on the risk of cognitive impairment</v>
      </c>
      <c r="F211" s="4" t="str">
        <f>'[1]原始檔案(去除作者代碼)'!M211</f>
        <v>戴苡家#;葉志清*</v>
      </c>
      <c r="G211" s="4" t="str">
        <f>'[1]原始檔案(去除作者代碼)'!N211</f>
        <v>I-ChiaTai#;Chih-ChingYeh*</v>
      </c>
    </row>
    <row r="212" spans="1:7" ht="80" customHeight="1" x14ac:dyDescent="0.45">
      <c r="A212" s="3" t="str">
        <f>[1]原始檔案!A212</f>
        <v>K</v>
      </c>
      <c r="B212" s="3" t="str">
        <f>'[1]原始檔案(去除作者代碼)'!D212</f>
        <v>K-25</v>
      </c>
      <c r="C212" s="4" t="str">
        <f>'[1]原始檔案(去除作者代碼)'!E212</f>
        <v>科技部大專生計畫 (MOST College Student Research Project)</v>
      </c>
      <c r="D212" s="4" t="str">
        <f>'[1]原始檔案(去除作者代碼)'!K212</f>
        <v>趨化因子受體在大腸直腸癌對生長、對化療藥物反應及爬行的角色</v>
      </c>
      <c r="E212" s="4" t="str">
        <f>'[1]原始檔案(去除作者代碼)'!L212</f>
        <v>The role of a chemokine receptor (Crs) in proliferation, the response to chemotherapy, and migration in colorectal cancer.</v>
      </c>
      <c r="F212" s="4" t="str">
        <f>'[1]原始檔案(去除作者代碼)'!M212</f>
        <v>宋明晏#;林杪蓁;卓爾婕*</v>
      </c>
      <c r="G212" s="4" t="str">
        <f>'[1]原始檔案(去除作者代碼)'!N212</f>
        <v>Ming-Yen Sung#;Miao-Chen Lin;Er-ChiehCho*</v>
      </c>
    </row>
    <row r="213" spans="1:7" ht="80" customHeight="1" x14ac:dyDescent="0.45">
      <c r="A213" s="3" t="str">
        <f>[1]原始檔案!A213</f>
        <v>K</v>
      </c>
      <c r="B213" s="3" t="str">
        <f>'[1]原始檔案(去除作者代碼)'!D213</f>
        <v>K-26</v>
      </c>
      <c r="C213" s="4" t="str">
        <f>'[1]原始檔案(去除作者代碼)'!E213</f>
        <v>科技部大專生計畫 (MOST College Student Research Project)</v>
      </c>
      <c r="D213" s="4" t="str">
        <f>'[1]原始檔案(去除作者代碼)'!K213</f>
        <v>高精準度低能量雷射光治療系統之研發</v>
      </c>
      <c r="E213" s="4" t="str">
        <f>'[1]原始檔案(去除作者代碼)'!L213</f>
        <v>Development of High Accuracy Low-Level Laser Therapy System</v>
      </c>
      <c r="F213" s="4" t="str">
        <f>'[1]原始檔案(去除作者代碼)'!M213</f>
        <v>林煒峻#;楊自森*</v>
      </c>
      <c r="G213" s="4" t="str">
        <f>'[1]原始檔案(去除作者代碼)'!N213</f>
        <v>Wei-ChunLin#;Tzu-SenYang*</v>
      </c>
    </row>
    <row r="214" spans="1:7" ht="80" customHeight="1" x14ac:dyDescent="0.45">
      <c r="A214" s="3" t="str">
        <f>[1]原始檔案!A214</f>
        <v>K</v>
      </c>
      <c r="B214" s="3" t="str">
        <f>'[1]原始檔案(去除作者代碼)'!D214</f>
        <v>K-27</v>
      </c>
      <c r="C214" s="4" t="str">
        <f>'[1]原始檔案(去除作者代碼)'!E214</f>
        <v>科技部大專生計畫 (MOST College Student Research Project)</v>
      </c>
      <c r="D214" s="4" t="str">
        <f>'[1]原始檔案(去除作者代碼)'!K214</f>
        <v>菸品廣告對於大學生吸菸媒介素養、吸菸態度與行為之影響</v>
      </c>
      <c r="E214" s="4" t="str">
        <f>'[1]原始檔案(去除作者代碼)'!L214</f>
        <v>The Influence of Tobacco Advertisement on College Students’ Smoking Media Literacy, Smoking Attitude and Behavior</v>
      </c>
      <c r="F214" s="4" t="str">
        <f>'[1]原始檔案(去除作者代碼)'!M214</f>
        <v>黃楷哲#;林宛瑩;劉芳*</v>
      </c>
      <c r="G214" s="4" t="str">
        <f>'[1]原始檔案(去除作者代碼)'!N214</f>
        <v>Kai-ZheHuang#;Yuen-YingLim;FangLiu*</v>
      </c>
    </row>
    <row r="215" spans="1:7" ht="80" customHeight="1" x14ac:dyDescent="0.45">
      <c r="A215" s="3" t="str">
        <f>[1]原始檔案!A215</f>
        <v>K</v>
      </c>
      <c r="B215" s="3" t="str">
        <f>'[1]原始檔案(去除作者代碼)'!D215</f>
        <v>K-28</v>
      </c>
      <c r="C215" s="4" t="str">
        <f>'[1]原始檔案(去除作者代碼)'!E215</f>
        <v>科技部大專生計畫 (MOST College Student Research Project)</v>
      </c>
      <c r="D215" s="4" t="str">
        <f>'[1]原始檔案(去除作者代碼)'!K215</f>
        <v>芸香科中草藥於抑制酒糟性皮膚炎指標酵素及相關活性與成分分析之探討</v>
      </c>
      <c r="E215" s="4" t="str">
        <f>'[1]原始檔案(去除作者代碼)'!L215</f>
        <v>Effect of Rutaceae Chinese Herbal Medicine on Inhibition of Marker Enzyme in Rosacea and Analyzing Related Activities and Components</v>
      </c>
      <c r="F215" s="4" t="str">
        <f>'[1]原始檔案(去除作者代碼)'!M215</f>
        <v>陳芸萱#;湯昕芸;林元緣;李美賢*</v>
      </c>
      <c r="G215" s="4" t="str">
        <f>'[1]原始檔案(去除作者代碼)'!N215</f>
        <v>Yun-ShiuanChen#;Xin-YunTang;Yuan-YuanLin;Mei-HsienLee*</v>
      </c>
    </row>
    <row r="216" spans="1:7" ht="80" customHeight="1" x14ac:dyDescent="0.45">
      <c r="A216" s="3" t="str">
        <f>[1]原始檔案!A216</f>
        <v>K</v>
      </c>
      <c r="B216" s="3" t="str">
        <f>'[1]原始檔案(去除作者代碼)'!D216</f>
        <v>K-29</v>
      </c>
      <c r="C216" s="4" t="str">
        <f>'[1]原始檔案(去除作者代碼)'!E216</f>
        <v>科技部大專生計畫 (MOST College Student Research Project)</v>
      </c>
      <c r="D216" s="4" t="str">
        <f>'[1]原始檔案(去除作者代碼)'!K216</f>
        <v>極低頻電磁場介入對於壓力及睡眠之成效探討—以大學護理系實習學生為例</v>
      </c>
      <c r="E216" s="4" t="str">
        <f>'[1]原始檔案(去除作者代碼)'!L216</f>
        <v>The effect of extremely low frequency electromagnetic field on sleep and stress in nursing students</v>
      </c>
      <c r="F216" s="4" t="str">
        <f>'[1]原始檔案(去除作者代碼)'!M216</f>
        <v>劉安宜#;黃采薇*;盧浩鈞;羅爾維;周百謙</v>
      </c>
      <c r="G216" s="4" t="str">
        <f>'[1]原始檔案(去除作者代碼)'!N216</f>
        <v>An-I Liu#;Tsai-WeiHuang*;Hao-ChunLu;El-WuiLoh;Pai-ChienChou</v>
      </c>
    </row>
    <row r="217" spans="1:7" ht="80" customHeight="1" x14ac:dyDescent="0.45">
      <c r="A217" s="3" t="str">
        <f>[1]原始檔案!A217</f>
        <v>K</v>
      </c>
      <c r="B217" s="3" t="str">
        <f>'[1]原始檔案(去除作者代碼)'!D217</f>
        <v>K-30</v>
      </c>
      <c r="C217" s="4" t="str">
        <f>'[1]原始檔案(去除作者代碼)'!E217</f>
        <v>科技部大專生計畫 (MOST College Student Research Project)</v>
      </c>
      <c r="D217" s="4" t="str">
        <f>'[1]原始檔案(去除作者代碼)'!K217</f>
        <v>認知踏步方案對主觀認知退化高齡者成效之探討</v>
      </c>
      <c r="E217" s="4" t="str">
        <f>'[1]原始檔案(去除作者代碼)'!L217</f>
        <v>The effect of Cognicise for Subjective Cognitive Decline Older Adults</v>
      </c>
      <c r="F217" s="4" t="str">
        <f>'[1]原始檔案(去除作者代碼)'!M217</f>
        <v>陳姿穎#;邱惠鈴*</v>
      </c>
      <c r="G217" s="4" t="str">
        <f>'[1]原始檔案(去除作者代碼)'!N217</f>
        <v>Tzu-YingChen#;Huei-LingChiu*</v>
      </c>
    </row>
    <row r="218" spans="1:7" ht="80" customHeight="1" x14ac:dyDescent="0.45">
      <c r="A218" s="3" t="str">
        <f>[1]原始檔案!A218</f>
        <v>K</v>
      </c>
      <c r="B218" s="3" t="str">
        <f>'[1]原始檔案(去除作者代碼)'!D218</f>
        <v>K-31</v>
      </c>
      <c r="C218" s="4" t="str">
        <f>'[1]原始檔案(去除作者代碼)'!E218</f>
        <v>科技部大專生計畫 (MOST College Student Research Project)</v>
      </c>
      <c r="D218" s="4" t="str">
        <f>'[1]原始檔案(去除作者代碼)'!K218</f>
        <v>探討新穎小分子藥物WMJ-B-07誘導腦瘤細胞免疫檢查點 Programmed cell death protein-ligand 1 下降及細胞死亡之機制</v>
      </c>
      <c r="E218" s="4" t="str">
        <f>'[1]原始檔案(去除作者代碼)'!L218</f>
        <v>The Effects of A Novel Small Molecule WMJ-B-07 in GBM Cell Apoptosis</v>
      </c>
      <c r="F218" s="4" t="str">
        <f>'[1]原始檔案(去除作者代碼)'!M218</f>
        <v>陳詠靖#;黃偉展*;許銘仁*</v>
      </c>
      <c r="G218" s="4" t="str">
        <f>'[1]原始檔案(去除作者代碼)'!N218</f>
        <v>Yung-ChingChen#;Wei-JanHuang*;Ming-JenHsu*</v>
      </c>
    </row>
    <row r="219" spans="1:7" ht="80" customHeight="1" x14ac:dyDescent="0.45">
      <c r="A219" s="3" t="str">
        <f>[1]原始檔案!A219</f>
        <v>K</v>
      </c>
      <c r="B219" s="3" t="str">
        <f>'[1]原始檔案(去除作者代碼)'!D219</f>
        <v>K-32</v>
      </c>
      <c r="C219" s="4" t="str">
        <f>'[1]原始檔案(去除作者代碼)'!E219</f>
        <v>科技部大專生計畫 (MOST College Student Research Project)</v>
      </c>
      <c r="D219" s="4" t="str">
        <f>'[1]原始檔案(去除作者代碼)'!K219</f>
        <v>新穎性ROCK2抑制劑於胰臟癌之新藥開發與其作用機制探討</v>
      </c>
      <c r="E219" s="4" t="str">
        <f>'[1]原始檔案(去除作者代碼)'!L219</f>
        <v>Novel ROCK2 Inhibitor on Drug Development of Pancreatic Cancer and the Mechanism Investigation</v>
      </c>
      <c r="F219" s="4" t="str">
        <f>'[1]原始檔案(去除作者代碼)'!M219</f>
        <v>林孟蓁#;許凱程;黃瀚立*;潘秀玲*</v>
      </c>
      <c r="G219" s="4" t="str">
        <f>'[1]原始檔案(去除作者代碼)'!N219</f>
        <v>Meng-ChenLin#;Kai-ChengHsu;Han-LiHuang*;Shiow-LinPan*</v>
      </c>
    </row>
    <row r="220" spans="1:7" ht="80" customHeight="1" x14ac:dyDescent="0.45">
      <c r="A220" s="3"/>
      <c r="B220" s="3"/>
      <c r="C220" s="4"/>
      <c r="D220" s="4"/>
      <c r="E220" s="4"/>
      <c r="F220" s="4"/>
      <c r="G220" s="4"/>
    </row>
    <row r="221" spans="1:7" ht="80" customHeight="1" x14ac:dyDescent="0.45">
      <c r="A221" s="3"/>
      <c r="B221" s="3"/>
      <c r="C221" s="4"/>
      <c r="D221" s="4"/>
      <c r="E221" s="4"/>
      <c r="F221" s="4"/>
      <c r="G221" s="4"/>
    </row>
    <row r="222" spans="1:7" s="6" customFormat="1" ht="80" customHeight="1" x14ac:dyDescent="0.45">
      <c r="C222" s="5"/>
      <c r="D222" s="5"/>
      <c r="E222" s="5"/>
      <c r="F222" s="5"/>
      <c r="G222" s="5"/>
    </row>
  </sheetData>
  <phoneticPr fontId="2" type="noConversion"/>
  <pageMargins left="0.25" right="0.25" top="0.75" bottom="0.75" header="0.3" footer="0.3"/>
  <pageSetup paperSize="8" scale="75"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網路公告名冊檔案</vt:lpstr>
      <vt:lpstr>網路公告名冊檔案!Print_Titles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2021-04-27T06:30:41Z</dcterms:created>
  <dcterms:modified xsi:type="dcterms:W3CDTF">2021-04-27T06:30:54Z</dcterms:modified>
</cp:coreProperties>
</file>